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<sst xmlns="http://schemas.openxmlformats.org/spreadsheetml/2006/main" count="530" uniqueCount="299">
  <si>
    <t>MUNICIPIO DE REDENCAO DA SERRA
CNPJ: 45.167.517/0001-08</t>
  </si>
  <si>
    <t>C</t>
  </si>
  <si>
    <t>DIGITAÇÃO ELETRÔNICA DA PROPOSTA</t>
  </si>
  <si>
    <t>Pregão Presencial</t>
  </si>
  <si>
    <t>SEQUENCIA: 9</t>
  </si>
  <si>
    <t>Local Entrega: PREFEITURA MUNICIPAL DE REDENÇÃO DA SERRA, AVENIDA XV DE NOVEMBRO, Nº 829</t>
  </si>
  <si>
    <t xml:space="preserve">Observação: </t>
  </si>
  <si>
    <t>cd_modalidade</t>
  </si>
  <si>
    <t>cd_sequencia</t>
  </si>
  <si>
    <t>cd_fornecedor</t>
  </si>
  <si>
    <t>cd_grupo</t>
  </si>
  <si>
    <t>cd_subgrupo</t>
  </si>
  <si>
    <t>cd_produto</t>
  </si>
  <si>
    <t>ITEM</t>
  </si>
  <si>
    <t>PRODUTO</t>
  </si>
  <si>
    <t>QDE. REQUIS.</t>
  </si>
  <si>
    <t>UNIDADE</t>
  </si>
  <si>
    <t>VL. UNITÁRIO</t>
  </si>
  <si>
    <t>VL. DESCONTO</t>
  </si>
  <si>
    <t>VL. TOTAL</t>
  </si>
  <si>
    <t>MARCA</t>
  </si>
  <si>
    <t>cd_Complemento</t>
  </si>
  <si>
    <t>001.0001 - Maçã gala</t>
  </si>
  <si>
    <t>KG</t>
  </si>
  <si>
    <t>001.0004 - Cebola</t>
  </si>
  <si>
    <t>001.0007 - Cenoura</t>
  </si>
  <si>
    <t>001.0009 - Alho roxo</t>
  </si>
  <si>
    <t>001.0016 - MORTADELA</t>
  </si>
  <si>
    <t>001.0018 - Batata inglesa</t>
  </si>
  <si>
    <t>001.0019 - Tomate</t>
  </si>
  <si>
    <t>001.0020 - Banana Nanica</t>
  </si>
  <si>
    <t>001.0028 - ACHOCOLATADO EM PÓ - 400 GRAMAS</t>
  </si>
  <si>
    <t>PCT</t>
  </si>
  <si>
    <t>001.0029 - AÇÚCAR CRISTAL - 05 KG</t>
  </si>
  <si>
    <t>001.0030 - AÇÚCAR REFINADO - 01 KG</t>
  </si>
  <si>
    <t>001.0031 - ARROZ TIPO 01 - 05 KG</t>
  </si>
  <si>
    <t>001.0033 - BOLACHA SALGADA TIPO CRACKER - 400 GRAMAS</t>
  </si>
  <si>
    <t>001.0034 - FARINHA DE MANDIOCA 01 KG</t>
  </si>
  <si>
    <t>001.0035 - FARINHA DE TRIGO - 01 KG</t>
  </si>
  <si>
    <t>001.0037 - FEIJÃO CARIOCA - 01 KG</t>
  </si>
  <si>
    <t>001.0038 - FERMENTO EM PÓ - 250 GRAMAS</t>
  </si>
  <si>
    <t>UN</t>
  </si>
  <si>
    <t>001.0039 - FUBÁ - 01 KG</t>
  </si>
  <si>
    <t>001.0040 - LEITE EM PÓ - 01 KG</t>
  </si>
  <si>
    <t>001.0042 - MARGARINA 500 GRAMAS</t>
  </si>
  <si>
    <t>POTE</t>
  </si>
  <si>
    <t>001.0043 - ÓLEO SOJA - 01 LITRO</t>
  </si>
  <si>
    <t>LT</t>
  </si>
  <si>
    <t>001.0045 - PÓ DE CAFÉ - 01 KG</t>
  </si>
  <si>
    <t>001.0046 - SAL REFINADO IODADO - 01 KG</t>
  </si>
  <si>
    <t>001.0048 - TEMPERO PRONTO - 01 KG</t>
  </si>
  <si>
    <t>001.0050 - CARNE DE 1ª</t>
  </si>
  <si>
    <t>001.0051 - CARNE DE 2ª</t>
  </si>
  <si>
    <t>001.0053 - FRANGO RESFRIADO</t>
  </si>
  <si>
    <t>001.0054 - PEITO DE FRANGO</t>
  </si>
  <si>
    <t>001.0055 - SALSICHA A GRANEL</t>
  </si>
  <si>
    <t>001.0056 - AMIDO DE MILHO COM 500 GRAMAS</t>
  </si>
  <si>
    <t>001.0057 - AZEITONA VERDE SEM CAROÇO - 500 GRAMAS</t>
  </si>
  <si>
    <t>FRS</t>
  </si>
  <si>
    <t>001.0058 - BOLACHA AGUA E SAL - 800 GRAMAS</t>
  </si>
  <si>
    <t>001.0059 - BATATA PALHA - 500 GRAMAS</t>
  </si>
  <si>
    <t>001.0060 - BOLACHA ROSQUINHA DE COCO - 500 GRAMAS</t>
  </si>
  <si>
    <t>001.0061 - BOLACHA DOCE - 800 GRAMAS</t>
  </si>
  <si>
    <t>001.0062 - CANJICA DE MILHO - 500 GRAMAS</t>
  </si>
  <si>
    <t>001.0063 - PÓ DE CAFÉ - 500 GRAMAS</t>
  </si>
  <si>
    <t>001.0064 - CANELA EM PÓ - 10 GRAMAS</t>
  </si>
  <si>
    <t>001.0065 - CRAVO DA INDIA - 25 GRAMAS</t>
  </si>
  <si>
    <t>001.0066 - EXTRATO DE TOMATE  - 340 GRAMAS</t>
  </si>
  <si>
    <t>LAT</t>
  </si>
  <si>
    <t>001.0067 - ERVILHA EM CONSERVA - 340 GRAMAS</t>
  </si>
  <si>
    <t>001.0068 - FARINHA DE MILHO - 1 KG</t>
  </si>
  <si>
    <t>001.0069 - FARINHA DE ROSCA - 500 GRAMAS</t>
  </si>
  <si>
    <t>001.0070 - FARINHA PARA KIBE - 500 GRAMAS</t>
  </si>
  <si>
    <t>001.0071 - FEIJÃO PRETO - 1KG</t>
  </si>
  <si>
    <t>001.0072 - LEITE EM PÓ INTEGRAL - 1 KG</t>
  </si>
  <si>
    <t>001.0074 - PÓ DE CAFE TORRADO - 500 GRAMAS</t>
  </si>
  <si>
    <t>001.0075 - MACARRÃO DE SÊMOLA (PARAFUSO / RETALHO) - 5KG</t>
  </si>
  <si>
    <t>001.0077 - MOLHO DE SOJA - 500 ML</t>
  </si>
  <si>
    <t>001.0078 - MILHO PARA PICOCA - 500 GRAMAS</t>
  </si>
  <si>
    <t>001.0079 - MILHO VERDE EM CONSERVA - 340 GRAMAS</t>
  </si>
  <si>
    <t>001.0080 - ÓLEO DE SOJA - 900 ML</t>
  </si>
  <si>
    <t>001.0082 - QUIRERA DE MILHO - 500 GRAMAS</t>
  </si>
  <si>
    <t>001.0083 - SUCO DE FRUTA DIVERSOS SABORES - 1 LITRO</t>
  </si>
  <si>
    <t>001.0084 - VINAGRE BRANCO - 750 ML</t>
  </si>
  <si>
    <t xml:space="preserve">001.0085 - SALSICHA DE FRANGO 3KG </t>
  </si>
  <si>
    <t>001.0091 - DUZIA DE OVOS</t>
  </si>
  <si>
    <t>DZ</t>
  </si>
  <si>
    <t>001.0097 - MASSA PARA LASANHA</t>
  </si>
  <si>
    <t>001.0098 - PÃO PARA HOT DOG</t>
  </si>
  <si>
    <t>001.0100 - CARNE MOIDA</t>
  </si>
  <si>
    <t>001.0101 - MUSSARELA</t>
  </si>
  <si>
    <t>001.0102 - COCO RALADO 100 GRS</t>
  </si>
  <si>
    <t>001.0103 - CREME DE LEITE 350 GRAMAS</t>
  </si>
  <si>
    <t xml:space="preserve">001.0105 - XAROPE DE GROSELHA </t>
  </si>
  <si>
    <t>001.0125 - FARINHA DE MANDIOCA TORRADA 500 GRAMAS.</t>
  </si>
  <si>
    <t>001.0130 - FEIJÃO CARIOCA TIPO 1</t>
  </si>
  <si>
    <t>001.0150 - VINAGRE BRANCO</t>
  </si>
  <si>
    <t>001.0159 - CHANTILY CHANTY MIX</t>
  </si>
  <si>
    <t>001.0164 - PÊSSEGO EM CALDA</t>
  </si>
  <si>
    <t>001.0169 - Tempero pronto 300grs</t>
  </si>
  <si>
    <t>001.0171 - APRESUNTADO</t>
  </si>
  <si>
    <t>001.0179 - CREME DE LEITE 200 GRAMAS.</t>
  </si>
  <si>
    <t>CX</t>
  </si>
  <si>
    <t>001.0180 - macarrão espaguete com 500g</t>
  </si>
  <si>
    <t xml:space="preserve">001.0186 - bolo pronto sortidos </t>
  </si>
  <si>
    <t>001.0187 - leite condensado 395 g</t>
  </si>
  <si>
    <t>001.0189 - leite de coco 200ml</t>
  </si>
  <si>
    <t>001.0193 - refrigerante 2L (diversos sabores)</t>
  </si>
  <si>
    <t>GAR</t>
  </si>
  <si>
    <t>001.0194 - refrigerante diet 2L (diversos sabores)</t>
  </si>
  <si>
    <t>001.0195 - suco em caixa 1L (diversos sabores)</t>
  </si>
  <si>
    <t xml:space="preserve">001.0202 - TORRONE </t>
  </si>
  <si>
    <t>001.0203 - bebida lactea 1L - diversos sabores</t>
  </si>
  <si>
    <t>001.0204 - pêssego</t>
  </si>
  <si>
    <t>001.0207 - laranja</t>
  </si>
  <si>
    <t>001.0213 - doce de leite 500 g</t>
  </si>
  <si>
    <t>001.0214 - oregano 100g</t>
  </si>
  <si>
    <t>001.0221 - MINI CHOCOTONE</t>
  </si>
  <si>
    <t>001.0222 - BACON</t>
  </si>
  <si>
    <t>001.0224 - SAL GROSSO.</t>
  </si>
  <si>
    <t>001.0234 - SOBRECOXA DE FRANGO</t>
  </si>
  <si>
    <t>001.0235 - PANETTONE 500 GRAMAS</t>
  </si>
  <si>
    <t>001.0239 - AZEITE 500 ML</t>
  </si>
  <si>
    <t>VD</t>
  </si>
  <si>
    <t>001.0248 - PALMITO 500 GRAMAS</t>
  </si>
  <si>
    <t>001.0254 - MAIONESE 500G</t>
  </si>
  <si>
    <t xml:space="preserve">001.0267 - SORVETE TIPO PICOLE </t>
  </si>
  <si>
    <t>001.0294 - LEITE UHT CAIXA C/12</t>
  </si>
  <si>
    <t xml:space="preserve">001.0295 - LINGUIÇA </t>
  </si>
  <si>
    <t xml:space="preserve">001.0296 - MACARRÃO </t>
  </si>
  <si>
    <t>001.0297 - SUCO EM PÓ 1 KG</t>
  </si>
  <si>
    <t>001.0298 - BOLACHA DOCE WAFFER - 140 GRAMAS</t>
  </si>
  <si>
    <t>001.0299 - PERNIL</t>
  </si>
  <si>
    <t>001.0302 - LINGUIÇA TOSCANA</t>
  </si>
  <si>
    <t>001.0303 - LINGUIÇA CALABRESA</t>
  </si>
  <si>
    <t>001.0308 - MOLHO DE TOMATE</t>
  </si>
  <si>
    <t>001.0312 - FERMENTO BIOLOGICO</t>
  </si>
  <si>
    <t>001.0316 - SUCO CONCENTRADO 500 ML</t>
  </si>
  <si>
    <t>001.0317 - OVOS DE PASCOA 400 GRAMAS</t>
  </si>
  <si>
    <t>001.0319 - MASSA PARA PASTEL PRONTA</t>
  </si>
  <si>
    <t>001.0320 - CATCHUP 1 LITRO</t>
  </si>
  <si>
    <t>001.0321 - MOSTARDA 1 LITRO</t>
  </si>
  <si>
    <t>001.0325 - AÇÚCAR DE CONFEITEIRO</t>
  </si>
  <si>
    <t>001.0330 - PÃO FRANCES</t>
  </si>
  <si>
    <t xml:space="preserve">KG </t>
  </si>
  <si>
    <t>001.0332 - FERMENTO EM PÓ QUIMICO 100 GRAMAS</t>
  </si>
  <si>
    <t>001.0337 - CHOCOLATE EM PÓ SOLUVEL - 50 % CACAU</t>
  </si>
  <si>
    <t>001.0340 - BANANA</t>
  </si>
  <si>
    <t>001.0359 - HAMBURGUER DE CARNE BOVINA</t>
  </si>
  <si>
    <t xml:space="preserve">001.0373 - Chocolate Ao leite Diet </t>
  </si>
  <si>
    <t>001.0375 - Espetinho de Kafta</t>
  </si>
  <si>
    <t>001.0400 - ADOÇANTE LIQUIDO FRASCO COM 200 ML</t>
  </si>
  <si>
    <t>001.0403 - PÃO DE FORMA PCT C/ 500 GRAMAS</t>
  </si>
  <si>
    <t>001.0404 - PÓ DE CAFÉ 01 KG</t>
  </si>
  <si>
    <t>001.0408 - ACHOCOLATADO EM PÓ - 500 GRAMAS</t>
  </si>
  <si>
    <t>001.0409 - BALAS SORTIDAS</t>
  </si>
  <si>
    <t>001.0411 - CALDO DE CARNE CX C/ 06 UNIDADES</t>
  </si>
  <si>
    <t>001.0412 - CALDO DE FRANGO CX C/ 06 UNIDADES</t>
  </si>
  <si>
    <t>001.0413 - CANELA EM PAU - 10 GRAMAS</t>
  </si>
  <si>
    <t>001.0418 - PÃO PARA HO DOG - PCT 500 GRAMAS</t>
  </si>
  <si>
    <t>001.0419 - PEITO DE FRANGO SEM OSSO</t>
  </si>
  <si>
    <t>001.0420 - PIPOCA DOCE - 40 GRAMAS</t>
  </si>
  <si>
    <t>001.0426 - MILHO VERDE EM CONSERVA - 340 GRAMAS</t>
  </si>
  <si>
    <t>001.0429 - BARRA DE CHOCOLATE 160 GRAMAS DE 1ª QUALIDADE</t>
  </si>
  <si>
    <t>001.0431 - LEITE PASTEURIZADO SEM LACTOSE</t>
  </si>
  <si>
    <t>001.0432 - IOGURTE PASTEURIZADO SEM LACTOSE - SABOR MORANGO - 01 LITRO</t>
  </si>
  <si>
    <t>001.0433 - PEIXE CONGELADO EM POSTA (CAÇÃO ANJO)</t>
  </si>
  <si>
    <t>001.0435 - ADOÇANTE DIETICO EM PÓ - 40 GRAMAS</t>
  </si>
  <si>
    <t>001.0436 - ATUM RALADO EM OLEO VEGETAL - 170 GRAMAS</t>
  </si>
  <si>
    <t>001.0438 - OLEO DE CANOLA - 01 LITRO</t>
  </si>
  <si>
    <t>001.0439 - PÃO DE QUEIJO - PCT 01 KG</t>
  </si>
  <si>
    <t>001.0442 - CHOCOLATE GRANULADO CONFEITEIRO - PCT 01 KG</t>
  </si>
  <si>
    <t>001.0443 - POLVILHO DOCE - PCT 500 GRAMAS</t>
  </si>
  <si>
    <t>001.0444 - REFRIGERANTE DIVERSOS SABORES DIET - 350 ML</t>
  </si>
  <si>
    <t>001.0445 - DOCE DE BRIGADEIRO - POTE DE 02 KG</t>
  </si>
  <si>
    <t>001.0446 - MASSA SEMI PRONTA PARA PIZZA - PCT C/ 02 UNIDADES.</t>
  </si>
  <si>
    <t>001.0447 - DOCE DE ABÓBORA FORMATO DE CORAÇÃO - CX C/ 50 UNIDADES</t>
  </si>
  <si>
    <t>001.0448 - DOCE DE BATATA DOCE - CX C/ 50 UNIDADES</t>
  </si>
  <si>
    <t>001.0449 - DOCE PÉ DE MOLEQUE EMBRULHADO - POTE C/ 50 UNIDADES</t>
  </si>
  <si>
    <t>001.0451 - DOCE DE AMENDOIM EMBRULHADOS - CX C/ 50 UNIDADES</t>
  </si>
  <si>
    <t>001.0452 - DOCE DE TETA DE NEGA - CX C/ 50 UNIDADES</t>
  </si>
  <si>
    <t>001.0454 - DOCE PINGO DE LEITE - POTE C/ 50 UNIDADES</t>
  </si>
  <si>
    <t>001.0455 - SORVETE DE MASSA CREMOSO -  DIVERSOS SABORES</t>
  </si>
  <si>
    <t>001.0456 - PAÇOQUITA DIET - CX C/ 176 GRAMAS</t>
  </si>
  <si>
    <t>001.0457 - PAÇOQUITA ROLHA EMBALADA -POTE C/ 55 UNIDADES</t>
  </si>
  <si>
    <t>001.0459 - PÃO DE QUEIJO ZERO LACTOSE - PCT 250 GRAMAS</t>
  </si>
  <si>
    <t>001.0460 - PÃO DE MEL COM COBERTURA DE CHOCOLATE - CX COM 50 UNIDADES</t>
  </si>
  <si>
    <t>001.0461 - REQUEIJÃO CREMOSO - CATUPIRY</t>
  </si>
  <si>
    <t>BISN</t>
  </si>
  <si>
    <t>001.0462 - DOCE MARIA MOLE - CX C/ 50 UNIDADES</t>
  </si>
  <si>
    <t>001.0463 - QUEIJO MINAS - PADRÃO</t>
  </si>
  <si>
    <t>001.0468 - CONFEITO DE CHOCOLATE COLORIDO - PCT 500 GRAMAS</t>
  </si>
  <si>
    <t>001.0469 - ESPETINHO DE FRANGO</t>
  </si>
  <si>
    <t xml:space="preserve">001.0471 - BISCOITO AMANTEIGADO </t>
  </si>
  <si>
    <t>001.0474 - CHOCOLATE EM PÓ SOLUVEL 50 % - 200 GRAMAS</t>
  </si>
  <si>
    <t xml:space="preserve">001.0476 - CARNE EM CUBOS </t>
  </si>
  <si>
    <t>001.0477 - QUEIJO PARMESÃO</t>
  </si>
  <si>
    <t>001.0488 - PIMENTÃO</t>
  </si>
  <si>
    <t>001.0495 - LIMÃO CRAVO</t>
  </si>
  <si>
    <t>001.0496 - TEMPERO COMPLETO - 500 GRS</t>
  </si>
  <si>
    <t>001.0497 - LEITE INTEGRAL UHT - 1LT</t>
  </si>
  <si>
    <t>001.0498 - MOLHO DE TOMATE - 340 GRS</t>
  </si>
  <si>
    <t>SACHE</t>
  </si>
  <si>
    <t>001.0499 - MAÇA - KG</t>
  </si>
  <si>
    <t>001.0500 - FERMENTO BIOLOGICO</t>
  </si>
  <si>
    <t>GRS</t>
  </si>
  <si>
    <t>001.0501 - FARINHA DE MILHO - 500 GRS</t>
  </si>
  <si>
    <t>001.0502 - BALA SORTIDA - C/500</t>
  </si>
  <si>
    <t>001.0503 - COXA C/SOBRECOXA</t>
  </si>
  <si>
    <t>001.0504 - BISCOITO RECHEADO - TIPO BOLACHA VÁRIOS SABORES - 140 GRS</t>
  </si>
  <si>
    <t>001.0505 - CHOCOTONE - 500 GRS</t>
  </si>
  <si>
    <t>001.0506 - ACHOCOLATADO EM PÓ - 2 KG</t>
  </si>
  <si>
    <t>001.0507 - PAÇOQUINHA DE AMENDOIM - EMBALADAS INDIVIDUALMENTE - 1 KG</t>
  </si>
  <si>
    <t>001.0508 - BISCOITO SALGADO 156 GRS - C/ 6 EMBALAGENS INDIVIDUAIS DE 25 GRS CADA</t>
  </si>
  <si>
    <t>001.0509 - MAMAO PAPAIA</t>
  </si>
  <si>
    <t>001.0511 - AÇAI POLPA CONGELADA - 1KG</t>
  </si>
  <si>
    <t xml:space="preserve">001.0512 - ARROZ INTEGRAL TIPO 1 - 1KG </t>
  </si>
  <si>
    <t>001.0513 - AÇUCAR DEMERARA - 1KG</t>
  </si>
  <si>
    <t>001.0514 - AVEIA EM FLOCOS FINO - 500GRS</t>
  </si>
  <si>
    <t>001.0515 - BOLACHA AGUA E SAL SEM LACTOSE - 800GRS</t>
  </si>
  <si>
    <t>001.0516 - BARRA DE CEREAL SABOR BANANA E MEL - 30GRS</t>
  </si>
  <si>
    <t>001.0517 - BEBIDA LACTEA SABOR CHOCOLATE - 200ML</t>
  </si>
  <si>
    <t>001.0518 - BOLACHA DOCE INTEGRAL - 800GRS</t>
  </si>
  <si>
    <t>001.0519 - CHIA SEMENTE - 1KG</t>
  </si>
  <si>
    <t xml:space="preserve">001.0520 - GERMEM DE TRIGO </t>
  </si>
  <si>
    <t>001.0521 - GRANOLA - 1KG</t>
  </si>
  <si>
    <t xml:space="preserve">001.0522 - LEITE FERMENTADO C/ LACTOBACILOS VIVOS </t>
  </si>
  <si>
    <t>001.0523 - LEITE EM PO SEM LACTOSE - 300GRS</t>
  </si>
  <si>
    <t>001.0524 - LEITE EM PO DESNATADO - 400GRS</t>
  </si>
  <si>
    <t>001.0525 - MACARRAO INTEGRAL PARAFUSO - 500GRS</t>
  </si>
  <si>
    <t>001.0526 - MARGARINA VEGETAL COM SAL - 500GRS</t>
  </si>
  <si>
    <t>001.0527 - MARGARINA VEGETAL SEM SAL - 500GRS</t>
  </si>
  <si>
    <t>001.0528 - MANTEIGA COM SAL - 200GRS</t>
  </si>
  <si>
    <t>001.0529 - MASSA FRESCA DE NHOQUE DE BATATA - 1KG</t>
  </si>
  <si>
    <t>001.0530 - OLEO DE GERGILIM REFINADO TIPO 1 - 900ML</t>
  </si>
  <si>
    <t>001.0531 - PAO FRANCES INTEGRAL</t>
  </si>
  <si>
    <t>001.0532 - PAO DOCE - TIPO LEITE</t>
  </si>
  <si>
    <t>001.0533 - POLPA DE FRUTA NATURAL CONGELADA - 1KG</t>
  </si>
  <si>
    <t>001.0534 - PAO DE HAMBURGUER COM GERGILIM - 200GRS</t>
  </si>
  <si>
    <t>001.0535 - PALMITO PUPUNHA TOLETE EM CONSERVA - 300GRS</t>
  </si>
  <si>
    <t>001.0536 - SARDINHA EM OLEO - 125GRS</t>
  </si>
  <si>
    <t>001.0537 - SUCO DE LARANJA INTEGRAL - EMBALAGEM TRETAPARK - 200ML</t>
  </si>
  <si>
    <t>001.0538 - SAL MARINHO REFINADO - 1KG</t>
  </si>
  <si>
    <t>001.0539 - SEMENTE DE LINHAÇA</t>
  </si>
  <si>
    <t>001.0540 - VINAGRE DE ARROZ - 750ML</t>
  </si>
  <si>
    <t>001.0541 - VINAGRE DE MAÇA - 750ML</t>
  </si>
  <si>
    <t>001.0542 - UVA PASSA ESCURA SEM SEMENTE</t>
  </si>
  <si>
    <t>001.0543 - REQUIJAO CREMOSO - 200GRS</t>
  </si>
  <si>
    <t>001.0544 - OVO DE CODORNA</t>
  </si>
  <si>
    <t>001.0545 - OVO DE GALINHA</t>
  </si>
  <si>
    <t>001.0546 - PALETA BOVINA</t>
  </si>
  <si>
    <t>001.0547 - ACEM BOVINO</t>
  </si>
  <si>
    <t>001.0548 - PATINHO BOVINO</t>
  </si>
  <si>
    <t>001.0549 - ALCATRA BOVINA</t>
  </si>
  <si>
    <t>001.0550 - LOMBINHO SUINO</t>
  </si>
  <si>
    <t>001.0551 - CARNE SECA</t>
  </si>
  <si>
    <t>001.0552 - CAMARAO CONGELADO</t>
  </si>
  <si>
    <t>001.0553 - LULA CONGELADA</t>
  </si>
  <si>
    <t>001.0554 - LINGUIÇA PAIO</t>
  </si>
  <si>
    <t>001.0555 - MAÇA - CX C/20 KG</t>
  </si>
  <si>
    <t>001.0556 - PERA - CX/20 KG</t>
  </si>
  <si>
    <t>001.0557 - MANGA TOMY - CX C/ 15 KG</t>
  </si>
  <si>
    <t>001.0558 - GOIABA VERMELHA - CX C/ 18 KG</t>
  </si>
  <si>
    <t>001.0559 - ABACATE - CX C/ 15 KG</t>
  </si>
  <si>
    <t>001.0560 - MARACUJA AZEDO - CX C/12 KG</t>
  </si>
  <si>
    <t>001.0561 - BATATA LAVADA - SC C/ 50KG</t>
  </si>
  <si>
    <t>SC</t>
  </si>
  <si>
    <t>001.0562 - LARANJA PERA - SC C/20 KG</t>
  </si>
  <si>
    <t>001.0563 - ALHO NACIONAL - CX C/ 10KG</t>
  </si>
  <si>
    <t>001.0564 - BATATINHA PIRULITO - SC C/50 KG</t>
  </si>
  <si>
    <t>001.0565 - ABOBORA MADURA</t>
  </si>
  <si>
    <t>001.0566 - BATATA DOCE - CX C/25KG</t>
  </si>
  <si>
    <t xml:space="preserve">CX </t>
  </si>
  <si>
    <t>001.0567 - BERINJELA - CX C/ 15 KG</t>
  </si>
  <si>
    <t>001.0568 - RUCULA</t>
  </si>
  <si>
    <t>MÇ</t>
  </si>
  <si>
    <t>001.0569 - POLVILHO AZEDO - 1KG</t>
  </si>
  <si>
    <t>001.0570 - CHOCOLATE EM PÓ DIET - 210 GRS</t>
  </si>
  <si>
    <t>001.0571 - CREME DE LEITE SEM LACTOSE - 300GRS</t>
  </si>
  <si>
    <t>001.0572 - LEITE DE COCO - 500ML</t>
  </si>
  <si>
    <t>001.0573 - MAIONESE LIGHT - 500GRS</t>
  </si>
  <si>
    <t>001.0574 - MOSTARDA - 180 GRS</t>
  </si>
  <si>
    <t>001.0575 - CATCHUP - 390 GRS</t>
  </si>
  <si>
    <t>001.0576 - PIRULITO DIVERSOS - C/50 UND</t>
  </si>
  <si>
    <t>001.0577 - BOMBOM SORTIDO - C/ 50 UND</t>
  </si>
  <si>
    <t>001.0578 - DOCE DE LEITE EM CANUDO - C/ 50 UND</t>
  </si>
  <si>
    <t>001.0579 - ESPETINHO DE CARNE DE ALCATARA BOVINA - 100GRS CADA</t>
  </si>
  <si>
    <t>034.0001 - CARVÃO.</t>
  </si>
  <si>
    <t>034.0593 - CHOCO POWER BALL - CHOCOLATE AO LEITE E BRANCO - 500 GRS</t>
  </si>
  <si>
    <t>Valor Líquido</t>
  </si>
  <si>
    <t>Validade da Proposta</t>
  </si>
  <si>
    <t>Condições de Pagamento</t>
  </si>
  <si>
    <t>Garantia da Proposta</t>
  </si>
  <si>
    <t>Prazo de Entrega</t>
  </si>
  <si>
    <t>Dt. Proposta</t>
  </si>
  <si>
    <t>Carimbo do CNPJ</t>
  </si>
  <si>
    <t>Assinatura do Responsável</t>
  </si>
  <si>
    <t>Data Abertura:   /  /2017 Hrs: 14:00</t>
  </si>
  <si>
    <t>Data Entrega:   /  /2017 Hrs: 14:00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</si>
</sst>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 locked="0"/>
    </xf>
    <xf numFmtId="0" fontId="38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8" fillId="33" borderId="10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8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8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2" fontId="38" fillId="33" borderId="10" xfId="0" applyNumberFormat="1" applyFont="1" applyFill="1" applyBorder="1" applyAlignment="1" applyProtection="1">
      <alignment horizontal="right" vertical="top"/>
      <protection locked="0"/>
    </xf>
    <xf numFmtId="2" fontId="38" fillId="33" borderId="10" xfId="0" applyNumberFormat="1" applyFont="1" applyFill="1" applyBorder="1" applyAlignment="1" applyProtection="1">
      <alignment horizontal="right" vertical="top"/>
      <protection/>
    </xf>
    <xf numFmtId="165" fontId="38" fillId="33" borderId="10" xfId="0" applyNumberFormat="1" applyFont="1" applyFill="1" applyBorder="1" applyAlignment="1" applyProtection="1">
      <alignment horizontal="center" vertical="center"/>
      <protection locked="0"/>
    </xf>
    <xf numFmtId="2" fontId="38" fillId="0" borderId="0" xfId="0" applyNumberFormat="1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2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 wrapText="1"/>
      <protection locked="0"/>
    </xf>
    <xf numFmtId="2" fontId="0" fillId="0" borderId="11" xfId="0" applyNumberFormat="1" applyBorder="1" applyAlignment="1" applyProtection="1">
      <alignment vertical="top"/>
      <protection locked="0"/>
    </xf>
    <xf numFmtId="2" fontId="0" fillId="0" borderId="12" xfId="0" applyNumberFormat="1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3"/>
  <sheetViews>
    <sheetView showRowColHeaders="0" tabSelected="1" zoomScalePageLayoutView="0" workbookViewId="0" topLeftCell="G1">
      <selection activeCell="I8" sqref="I8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38.7109375" style="16" customWidth="1"/>
    <col min="9" max="9" width="11.7109375" style="19" customWidth="1"/>
    <col min="10" max="10" width="3.7109375" style="19" customWidth="1"/>
    <col min="11" max="11" width="0" style="12" hidden="1" customWidth="1"/>
    <col min="12" max="12" width="9.57421875" style="3" bestFit="1" customWidth="1"/>
    <col min="13" max="13" width="10.28125" style="5" bestFit="1" customWidth="1"/>
    <col min="14" max="14" width="9.140625" style="7" customWidth="1"/>
    <col min="15" max="15" width="9.140625" style="5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1:8" ht="47.25">
      <c r="A1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8" spans="8:9" ht="15">
      <c r="H8" s="16" t="s">
        <v>297</v>
      </c>
      <c r="I8" s="19" t="s">
        <v>298</v>
      </c>
    </row>
    <row r="9" spans="8:9" ht="45">
      <c r="H9" s="16" t="s">
        <v>5</v>
      </c>
      <c r="I9" s="19" t="s">
        <v>6</v>
      </c>
    </row>
    <row r="11" spans="1:18" ht="15">
      <c r="A11" t="s">
        <v>7</v>
      </c>
      <c r="B11" t="s">
        <v>8</v>
      </c>
      <c r="C11" t="s">
        <v>9</v>
      </c>
      <c r="D11" t="s">
        <v>10</v>
      </c>
      <c r="E11" t="s">
        <v>11</v>
      </c>
      <c r="F11" t="s">
        <v>12</v>
      </c>
      <c r="G11" s="13" t="s">
        <v>13</v>
      </c>
      <c r="H11" s="17" t="s">
        <v>14</v>
      </c>
      <c r="I11" s="20" t="s">
        <v>15</v>
      </c>
      <c r="J11" s="20" t="s">
        <v>16</v>
      </c>
      <c r="K11" s="13"/>
      <c r="L11" s="24" t="s">
        <v>17</v>
      </c>
      <c r="M11" s="22" t="s">
        <v>18</v>
      </c>
      <c r="N11" s="23"/>
      <c r="O11" s="22" t="s">
        <v>19</v>
      </c>
      <c r="P11" s="10" t="s">
        <v>20</v>
      </c>
      <c r="Q11" s="1"/>
      <c r="R11" s="1" t="s">
        <v>21</v>
      </c>
    </row>
    <row r="12" spans="1:18" ht="15">
      <c r="A12">
        <v>13</v>
      </c>
      <c r="B12">
        <v>9</v>
      </c>
      <c r="C12">
        <v>2852</v>
      </c>
      <c r="D12">
        <v>1</v>
      </c>
      <c r="E12">
        <v>0</v>
      </c>
      <c r="F12">
        <v>1</v>
      </c>
      <c r="G12" s="14">
        <v>1</v>
      </c>
      <c r="H12" s="18" t="s">
        <v>22</v>
      </c>
      <c r="I12" s="21">
        <v>20</v>
      </c>
      <c r="J12" s="21" t="s">
        <v>23</v>
      </c>
      <c r="K12" s="14"/>
      <c r="L12" s="4"/>
      <c r="M12" s="6"/>
      <c r="N12" s="8"/>
      <c r="O12" s="8">
        <f aca="true" t="shared" si="0" ref="O12:O75">(IF(AND(J12&gt;0,J12&lt;=I12),J12,I12)*(L12-M12+N12))</f>
        <v>0</v>
      </c>
      <c r="P12" s="11"/>
      <c r="Q12" s="1"/>
      <c r="R12" s="1">
        <v>0</v>
      </c>
    </row>
    <row r="13" spans="1:18" ht="15">
      <c r="A13">
        <v>13</v>
      </c>
      <c r="B13">
        <v>9</v>
      </c>
      <c r="C13">
        <v>2852</v>
      </c>
      <c r="D13">
        <v>1</v>
      </c>
      <c r="E13">
        <v>0</v>
      </c>
      <c r="F13">
        <v>4</v>
      </c>
      <c r="G13" s="14">
        <v>2</v>
      </c>
      <c r="H13" s="18" t="s">
        <v>24</v>
      </c>
      <c r="I13" s="21">
        <v>15</v>
      </c>
      <c r="J13" s="21" t="s">
        <v>23</v>
      </c>
      <c r="K13" s="14"/>
      <c r="L13" s="4"/>
      <c r="M13" s="6"/>
      <c r="N13" s="8"/>
      <c r="O13" s="8">
        <f t="shared" si="0"/>
        <v>0</v>
      </c>
      <c r="P13" s="11"/>
      <c r="Q13" s="1"/>
      <c r="R13" s="1">
        <v>0</v>
      </c>
    </row>
    <row r="14" spans="1:18" ht="15">
      <c r="A14">
        <v>13</v>
      </c>
      <c r="B14">
        <v>9</v>
      </c>
      <c r="C14">
        <v>2852</v>
      </c>
      <c r="D14">
        <v>1</v>
      </c>
      <c r="E14">
        <v>0</v>
      </c>
      <c r="F14">
        <v>7</v>
      </c>
      <c r="G14" s="14">
        <v>3</v>
      </c>
      <c r="H14" s="18" t="s">
        <v>25</v>
      </c>
      <c r="I14" s="21">
        <v>70</v>
      </c>
      <c r="J14" s="21" t="s">
        <v>23</v>
      </c>
      <c r="K14" s="14"/>
      <c r="L14" s="4"/>
      <c r="M14" s="6"/>
      <c r="N14" s="8"/>
      <c r="O14" s="8">
        <f t="shared" si="0"/>
        <v>0</v>
      </c>
      <c r="P14" s="11"/>
      <c r="Q14" s="1"/>
      <c r="R14" s="1">
        <v>0</v>
      </c>
    </row>
    <row r="15" spans="1:18" ht="15">
      <c r="A15">
        <v>13</v>
      </c>
      <c r="B15">
        <v>9</v>
      </c>
      <c r="C15">
        <v>2852</v>
      </c>
      <c r="D15">
        <v>1</v>
      </c>
      <c r="E15">
        <v>0</v>
      </c>
      <c r="F15">
        <v>9</v>
      </c>
      <c r="G15" s="14">
        <v>4</v>
      </c>
      <c r="H15" s="18" t="s">
        <v>26</v>
      </c>
      <c r="I15" s="21">
        <v>15</v>
      </c>
      <c r="J15" s="21" t="s">
        <v>23</v>
      </c>
      <c r="K15" s="14"/>
      <c r="L15" s="4"/>
      <c r="M15" s="6"/>
      <c r="N15" s="8"/>
      <c r="O15" s="8">
        <f t="shared" si="0"/>
        <v>0</v>
      </c>
      <c r="P15" s="11"/>
      <c r="Q15" s="1"/>
      <c r="R15" s="1">
        <v>0</v>
      </c>
    </row>
    <row r="16" spans="1:18" ht="15">
      <c r="A16">
        <v>13</v>
      </c>
      <c r="B16">
        <v>9</v>
      </c>
      <c r="C16">
        <v>2852</v>
      </c>
      <c r="D16">
        <v>1</v>
      </c>
      <c r="E16">
        <v>0</v>
      </c>
      <c r="F16">
        <v>16</v>
      </c>
      <c r="G16" s="14">
        <v>5</v>
      </c>
      <c r="H16" s="18" t="s">
        <v>27</v>
      </c>
      <c r="I16" s="21">
        <v>265</v>
      </c>
      <c r="J16" s="21" t="s">
        <v>23</v>
      </c>
      <c r="K16" s="14"/>
      <c r="L16" s="4"/>
      <c r="M16" s="6"/>
      <c r="N16" s="8"/>
      <c r="O16" s="8">
        <f t="shared" si="0"/>
        <v>0</v>
      </c>
      <c r="P16" s="11"/>
      <c r="Q16" s="1"/>
      <c r="R16" s="1">
        <v>0</v>
      </c>
    </row>
    <row r="17" spans="1:18" ht="15">
      <c r="A17">
        <v>13</v>
      </c>
      <c r="B17">
        <v>9</v>
      </c>
      <c r="C17">
        <v>2852</v>
      </c>
      <c r="D17">
        <v>1</v>
      </c>
      <c r="E17">
        <v>0</v>
      </c>
      <c r="F17">
        <v>18</v>
      </c>
      <c r="G17" s="14">
        <v>6</v>
      </c>
      <c r="H17" s="18" t="s">
        <v>28</v>
      </c>
      <c r="I17" s="21">
        <v>170</v>
      </c>
      <c r="J17" s="21" t="s">
        <v>23</v>
      </c>
      <c r="K17" s="14"/>
      <c r="L17" s="4"/>
      <c r="M17" s="6"/>
      <c r="N17" s="8"/>
      <c r="O17" s="8">
        <f t="shared" si="0"/>
        <v>0</v>
      </c>
      <c r="P17" s="11"/>
      <c r="Q17" s="1"/>
      <c r="R17" s="1">
        <v>0</v>
      </c>
    </row>
    <row r="18" spans="1:18" ht="15">
      <c r="A18">
        <v>13</v>
      </c>
      <c r="B18">
        <v>9</v>
      </c>
      <c r="C18">
        <v>2852</v>
      </c>
      <c r="D18">
        <v>1</v>
      </c>
      <c r="E18">
        <v>0</v>
      </c>
      <c r="F18">
        <v>19</v>
      </c>
      <c r="G18" s="14">
        <v>7</v>
      </c>
      <c r="H18" s="18" t="s">
        <v>29</v>
      </c>
      <c r="I18" s="21">
        <v>115</v>
      </c>
      <c r="J18" s="21" t="s">
        <v>23</v>
      </c>
      <c r="K18" s="14"/>
      <c r="L18" s="4"/>
      <c r="M18" s="6"/>
      <c r="N18" s="8"/>
      <c r="O18" s="8">
        <f t="shared" si="0"/>
        <v>0</v>
      </c>
      <c r="P18" s="11"/>
      <c r="Q18" s="1"/>
      <c r="R18" s="1">
        <v>0</v>
      </c>
    </row>
    <row r="19" spans="1:18" ht="15">
      <c r="A19">
        <v>13</v>
      </c>
      <c r="B19">
        <v>9</v>
      </c>
      <c r="C19">
        <v>2852</v>
      </c>
      <c r="D19">
        <v>1</v>
      </c>
      <c r="E19">
        <v>0</v>
      </c>
      <c r="F19">
        <v>20</v>
      </c>
      <c r="G19" s="14">
        <v>8</v>
      </c>
      <c r="H19" s="18" t="s">
        <v>30</v>
      </c>
      <c r="I19" s="21">
        <v>20</v>
      </c>
      <c r="J19" s="21" t="s">
        <v>23</v>
      </c>
      <c r="K19" s="14"/>
      <c r="L19" s="4"/>
      <c r="M19" s="6"/>
      <c r="N19" s="8"/>
      <c r="O19" s="8">
        <f t="shared" si="0"/>
        <v>0</v>
      </c>
      <c r="P19" s="11"/>
      <c r="Q19" s="1"/>
      <c r="R19" s="1">
        <v>0</v>
      </c>
    </row>
    <row r="20" spans="1:18" ht="15">
      <c r="A20">
        <v>13</v>
      </c>
      <c r="B20">
        <v>9</v>
      </c>
      <c r="C20">
        <v>2852</v>
      </c>
      <c r="D20">
        <v>1</v>
      </c>
      <c r="E20">
        <v>0</v>
      </c>
      <c r="F20">
        <v>28</v>
      </c>
      <c r="G20" s="14">
        <v>9</v>
      </c>
      <c r="H20" s="18" t="s">
        <v>31</v>
      </c>
      <c r="I20" s="21">
        <v>10</v>
      </c>
      <c r="J20" s="21" t="s">
        <v>32</v>
      </c>
      <c r="K20" s="14"/>
      <c r="L20" s="4"/>
      <c r="M20" s="6"/>
      <c r="N20" s="8"/>
      <c r="O20" s="8">
        <f t="shared" si="0"/>
        <v>0</v>
      </c>
      <c r="P20" s="11"/>
      <c r="Q20" s="1"/>
      <c r="R20" s="1">
        <v>0</v>
      </c>
    </row>
    <row r="21" spans="1:18" ht="15">
      <c r="A21">
        <v>13</v>
      </c>
      <c r="B21">
        <v>9</v>
      </c>
      <c r="C21">
        <v>2852</v>
      </c>
      <c r="D21">
        <v>1</v>
      </c>
      <c r="E21">
        <v>0</v>
      </c>
      <c r="F21">
        <v>29</v>
      </c>
      <c r="G21" s="14">
        <v>10</v>
      </c>
      <c r="H21" s="18" t="s">
        <v>33</v>
      </c>
      <c r="I21" s="21">
        <v>527</v>
      </c>
      <c r="J21" s="21" t="s">
        <v>32</v>
      </c>
      <c r="K21" s="14"/>
      <c r="L21" s="4"/>
      <c r="M21" s="6"/>
      <c r="N21" s="8"/>
      <c r="O21" s="8">
        <f t="shared" si="0"/>
        <v>0</v>
      </c>
      <c r="P21" s="11"/>
      <c r="Q21" s="1"/>
      <c r="R21" s="1">
        <v>0</v>
      </c>
    </row>
    <row r="22" spans="1:18" ht="15">
      <c r="A22">
        <v>13</v>
      </c>
      <c r="B22">
        <v>9</v>
      </c>
      <c r="C22">
        <v>2852</v>
      </c>
      <c r="D22">
        <v>1</v>
      </c>
      <c r="E22">
        <v>0</v>
      </c>
      <c r="F22">
        <v>30</v>
      </c>
      <c r="G22" s="14">
        <v>11</v>
      </c>
      <c r="H22" s="18" t="s">
        <v>34</v>
      </c>
      <c r="I22" s="21">
        <v>2010</v>
      </c>
      <c r="J22" s="21" t="s">
        <v>32</v>
      </c>
      <c r="K22" s="14"/>
      <c r="L22" s="4"/>
      <c r="M22" s="6"/>
      <c r="N22" s="8"/>
      <c r="O22" s="8">
        <f t="shared" si="0"/>
        <v>0</v>
      </c>
      <c r="P22" s="11"/>
      <c r="Q22" s="1"/>
      <c r="R22" s="1">
        <v>0</v>
      </c>
    </row>
    <row r="23" spans="1:18" ht="15">
      <c r="A23">
        <v>13</v>
      </c>
      <c r="B23">
        <v>9</v>
      </c>
      <c r="C23">
        <v>2852</v>
      </c>
      <c r="D23">
        <v>1</v>
      </c>
      <c r="E23">
        <v>0</v>
      </c>
      <c r="F23">
        <v>31</v>
      </c>
      <c r="G23" s="14">
        <v>12</v>
      </c>
      <c r="H23" s="18" t="s">
        <v>35</v>
      </c>
      <c r="I23" s="21">
        <v>1198</v>
      </c>
      <c r="J23" s="21" t="s">
        <v>32</v>
      </c>
      <c r="K23" s="14"/>
      <c r="L23" s="4"/>
      <c r="M23" s="6"/>
      <c r="N23" s="8"/>
      <c r="O23" s="8">
        <f t="shared" si="0"/>
        <v>0</v>
      </c>
      <c r="P23" s="11"/>
      <c r="Q23" s="1"/>
      <c r="R23" s="1">
        <v>0</v>
      </c>
    </row>
    <row r="24" spans="1:18" ht="22.5">
      <c r="A24">
        <v>13</v>
      </c>
      <c r="B24">
        <v>9</v>
      </c>
      <c r="C24">
        <v>2852</v>
      </c>
      <c r="D24">
        <v>1</v>
      </c>
      <c r="E24">
        <v>0</v>
      </c>
      <c r="F24">
        <v>33</v>
      </c>
      <c r="G24" s="14">
        <v>13</v>
      </c>
      <c r="H24" s="18" t="s">
        <v>36</v>
      </c>
      <c r="I24" s="21">
        <v>1200</v>
      </c>
      <c r="J24" s="21" t="s">
        <v>32</v>
      </c>
      <c r="K24" s="14"/>
      <c r="L24" s="4"/>
      <c r="M24" s="6"/>
      <c r="N24" s="8"/>
      <c r="O24" s="8">
        <f t="shared" si="0"/>
        <v>0</v>
      </c>
      <c r="P24" s="11"/>
      <c r="Q24" s="1"/>
      <c r="R24" s="1">
        <v>0</v>
      </c>
    </row>
    <row r="25" spans="1:18" ht="15">
      <c r="A25">
        <v>13</v>
      </c>
      <c r="B25">
        <v>9</v>
      </c>
      <c r="C25">
        <v>2852</v>
      </c>
      <c r="D25">
        <v>1</v>
      </c>
      <c r="E25">
        <v>0</v>
      </c>
      <c r="F25">
        <v>34</v>
      </c>
      <c r="G25" s="14">
        <v>14</v>
      </c>
      <c r="H25" s="18" t="s">
        <v>37</v>
      </c>
      <c r="I25" s="21">
        <v>750</v>
      </c>
      <c r="J25" s="21" t="s">
        <v>32</v>
      </c>
      <c r="K25" s="14"/>
      <c r="L25" s="4"/>
      <c r="M25" s="6"/>
      <c r="N25" s="8"/>
      <c r="O25" s="8">
        <f t="shared" si="0"/>
        <v>0</v>
      </c>
      <c r="P25" s="11"/>
      <c r="Q25" s="1"/>
      <c r="R25" s="1">
        <v>0</v>
      </c>
    </row>
    <row r="26" spans="1:18" ht="15">
      <c r="A26">
        <v>13</v>
      </c>
      <c r="B26">
        <v>9</v>
      </c>
      <c r="C26">
        <v>2852</v>
      </c>
      <c r="D26">
        <v>1</v>
      </c>
      <c r="E26">
        <v>0</v>
      </c>
      <c r="F26">
        <v>35</v>
      </c>
      <c r="G26" s="14">
        <v>15</v>
      </c>
      <c r="H26" s="18" t="s">
        <v>38</v>
      </c>
      <c r="I26" s="21">
        <v>1100</v>
      </c>
      <c r="J26" s="21" t="s">
        <v>32</v>
      </c>
      <c r="K26" s="14"/>
      <c r="L26" s="4"/>
      <c r="M26" s="6"/>
      <c r="N26" s="8"/>
      <c r="O26" s="8">
        <f t="shared" si="0"/>
        <v>0</v>
      </c>
      <c r="P26" s="11"/>
      <c r="Q26" s="1"/>
      <c r="R26" s="1">
        <v>0</v>
      </c>
    </row>
    <row r="27" spans="1:18" ht="15">
      <c r="A27">
        <v>13</v>
      </c>
      <c r="B27">
        <v>9</v>
      </c>
      <c r="C27">
        <v>2852</v>
      </c>
      <c r="D27">
        <v>1</v>
      </c>
      <c r="E27">
        <v>0</v>
      </c>
      <c r="F27">
        <v>37</v>
      </c>
      <c r="G27" s="14">
        <v>16</v>
      </c>
      <c r="H27" s="18" t="s">
        <v>39</v>
      </c>
      <c r="I27" s="21">
        <v>3394</v>
      </c>
      <c r="J27" s="21" t="s">
        <v>32</v>
      </c>
      <c r="K27" s="14"/>
      <c r="L27" s="4"/>
      <c r="M27" s="6"/>
      <c r="N27" s="8"/>
      <c r="O27" s="8">
        <f t="shared" si="0"/>
        <v>0</v>
      </c>
      <c r="P27" s="11"/>
      <c r="Q27" s="1"/>
      <c r="R27" s="1">
        <v>0</v>
      </c>
    </row>
    <row r="28" spans="1:18" ht="15">
      <c r="A28">
        <v>13</v>
      </c>
      <c r="B28">
        <v>9</v>
      </c>
      <c r="C28">
        <v>2852</v>
      </c>
      <c r="D28">
        <v>1</v>
      </c>
      <c r="E28">
        <v>0</v>
      </c>
      <c r="F28">
        <v>38</v>
      </c>
      <c r="G28" s="14">
        <v>17</v>
      </c>
      <c r="H28" s="18" t="s">
        <v>40</v>
      </c>
      <c r="I28" s="21">
        <v>175</v>
      </c>
      <c r="J28" s="21" t="s">
        <v>41</v>
      </c>
      <c r="K28" s="14"/>
      <c r="L28" s="4"/>
      <c r="M28" s="6"/>
      <c r="N28" s="8"/>
      <c r="O28" s="8">
        <f t="shared" si="0"/>
        <v>0</v>
      </c>
      <c r="P28" s="11"/>
      <c r="Q28" s="1"/>
      <c r="R28" s="1">
        <v>0</v>
      </c>
    </row>
    <row r="29" spans="1:18" ht="15">
      <c r="A29">
        <v>13</v>
      </c>
      <c r="B29">
        <v>9</v>
      </c>
      <c r="C29">
        <v>2852</v>
      </c>
      <c r="D29">
        <v>1</v>
      </c>
      <c r="E29">
        <v>0</v>
      </c>
      <c r="F29">
        <v>39</v>
      </c>
      <c r="G29" s="14">
        <v>18</v>
      </c>
      <c r="H29" s="18" t="s">
        <v>42</v>
      </c>
      <c r="I29" s="21">
        <v>340</v>
      </c>
      <c r="J29" s="21" t="s">
        <v>32</v>
      </c>
      <c r="K29" s="14"/>
      <c r="L29" s="4"/>
      <c r="M29" s="6"/>
      <c r="N29" s="8"/>
      <c r="O29" s="8">
        <f t="shared" si="0"/>
        <v>0</v>
      </c>
      <c r="P29" s="11"/>
      <c r="Q29" s="1"/>
      <c r="R29" s="1">
        <v>0</v>
      </c>
    </row>
    <row r="30" spans="1:18" ht="15">
      <c r="A30">
        <v>13</v>
      </c>
      <c r="B30">
        <v>9</v>
      </c>
      <c r="C30">
        <v>2852</v>
      </c>
      <c r="D30">
        <v>1</v>
      </c>
      <c r="E30">
        <v>0</v>
      </c>
      <c r="F30">
        <v>40</v>
      </c>
      <c r="G30" s="14">
        <v>19</v>
      </c>
      <c r="H30" s="18" t="s">
        <v>43</v>
      </c>
      <c r="I30" s="21">
        <v>25</v>
      </c>
      <c r="J30" s="21" t="s">
        <v>32</v>
      </c>
      <c r="K30" s="14"/>
      <c r="L30" s="4"/>
      <c r="M30" s="6"/>
      <c r="N30" s="8"/>
      <c r="O30" s="8">
        <f t="shared" si="0"/>
        <v>0</v>
      </c>
      <c r="P30" s="11"/>
      <c r="Q30" s="1"/>
      <c r="R30" s="1">
        <v>0</v>
      </c>
    </row>
    <row r="31" spans="1:18" ht="15">
      <c r="A31">
        <v>13</v>
      </c>
      <c r="B31">
        <v>9</v>
      </c>
      <c r="C31">
        <v>2852</v>
      </c>
      <c r="D31">
        <v>1</v>
      </c>
      <c r="E31">
        <v>0</v>
      </c>
      <c r="F31">
        <v>42</v>
      </c>
      <c r="G31" s="14">
        <v>20</v>
      </c>
      <c r="H31" s="18" t="s">
        <v>44</v>
      </c>
      <c r="I31" s="21">
        <v>205</v>
      </c>
      <c r="J31" s="21" t="s">
        <v>45</v>
      </c>
      <c r="K31" s="14"/>
      <c r="L31" s="4"/>
      <c r="M31" s="6"/>
      <c r="N31" s="8"/>
      <c r="O31" s="8">
        <f t="shared" si="0"/>
        <v>0</v>
      </c>
      <c r="P31" s="11"/>
      <c r="Q31" s="1"/>
      <c r="R31" s="1">
        <v>0</v>
      </c>
    </row>
    <row r="32" spans="1:18" ht="15">
      <c r="A32">
        <v>13</v>
      </c>
      <c r="B32">
        <v>9</v>
      </c>
      <c r="C32">
        <v>2852</v>
      </c>
      <c r="D32">
        <v>1</v>
      </c>
      <c r="E32">
        <v>0</v>
      </c>
      <c r="F32">
        <v>43</v>
      </c>
      <c r="G32" s="14">
        <v>21</v>
      </c>
      <c r="H32" s="18" t="s">
        <v>46</v>
      </c>
      <c r="I32" s="21">
        <v>30</v>
      </c>
      <c r="J32" s="21" t="s">
        <v>47</v>
      </c>
      <c r="K32" s="14"/>
      <c r="L32" s="4"/>
      <c r="M32" s="6"/>
      <c r="N32" s="8"/>
      <c r="O32" s="8">
        <f t="shared" si="0"/>
        <v>0</v>
      </c>
      <c r="P32" s="11"/>
      <c r="Q32" s="1"/>
      <c r="R32" s="1">
        <v>0</v>
      </c>
    </row>
    <row r="33" spans="1:18" ht="15">
      <c r="A33">
        <v>13</v>
      </c>
      <c r="B33">
        <v>9</v>
      </c>
      <c r="C33">
        <v>2852</v>
      </c>
      <c r="D33">
        <v>1</v>
      </c>
      <c r="E33">
        <v>0</v>
      </c>
      <c r="F33">
        <v>45</v>
      </c>
      <c r="G33" s="14">
        <v>22</v>
      </c>
      <c r="H33" s="18" t="s">
        <v>48</v>
      </c>
      <c r="I33" s="21">
        <v>420</v>
      </c>
      <c r="J33" s="21" t="s">
        <v>32</v>
      </c>
      <c r="K33" s="14"/>
      <c r="L33" s="4"/>
      <c r="M33" s="6"/>
      <c r="N33" s="8"/>
      <c r="O33" s="8">
        <f t="shared" si="0"/>
        <v>0</v>
      </c>
      <c r="P33" s="11"/>
      <c r="Q33" s="1"/>
      <c r="R33" s="1">
        <v>0</v>
      </c>
    </row>
    <row r="34" spans="1:18" ht="15">
      <c r="A34">
        <v>13</v>
      </c>
      <c r="B34">
        <v>9</v>
      </c>
      <c r="C34">
        <v>2852</v>
      </c>
      <c r="D34">
        <v>1</v>
      </c>
      <c r="E34">
        <v>0</v>
      </c>
      <c r="F34">
        <v>46</v>
      </c>
      <c r="G34" s="14">
        <v>23</v>
      </c>
      <c r="H34" s="18" t="s">
        <v>49</v>
      </c>
      <c r="I34" s="21">
        <v>145</v>
      </c>
      <c r="J34" s="21" t="s">
        <v>32</v>
      </c>
      <c r="K34" s="14"/>
      <c r="L34" s="4"/>
      <c r="M34" s="6"/>
      <c r="N34" s="8"/>
      <c r="O34" s="8">
        <f t="shared" si="0"/>
        <v>0</v>
      </c>
      <c r="P34" s="11"/>
      <c r="Q34" s="1"/>
      <c r="R34" s="1">
        <v>0</v>
      </c>
    </row>
    <row r="35" spans="1:18" ht="15">
      <c r="A35">
        <v>13</v>
      </c>
      <c r="B35">
        <v>9</v>
      </c>
      <c r="C35">
        <v>2852</v>
      </c>
      <c r="D35">
        <v>1</v>
      </c>
      <c r="E35">
        <v>0</v>
      </c>
      <c r="F35">
        <v>48</v>
      </c>
      <c r="G35" s="14">
        <v>24</v>
      </c>
      <c r="H35" s="18" t="s">
        <v>50</v>
      </c>
      <c r="I35" s="21">
        <v>15</v>
      </c>
      <c r="J35" s="21" t="s">
        <v>32</v>
      </c>
      <c r="K35" s="14"/>
      <c r="L35" s="4"/>
      <c r="M35" s="6"/>
      <c r="N35" s="8"/>
      <c r="O35" s="8">
        <f t="shared" si="0"/>
        <v>0</v>
      </c>
      <c r="P35" s="11"/>
      <c r="Q35" s="1"/>
      <c r="R35" s="1">
        <v>0</v>
      </c>
    </row>
    <row r="36" spans="1:18" ht="15">
      <c r="A36">
        <v>13</v>
      </c>
      <c r="B36">
        <v>9</v>
      </c>
      <c r="C36">
        <v>2852</v>
      </c>
      <c r="D36">
        <v>1</v>
      </c>
      <c r="E36">
        <v>0</v>
      </c>
      <c r="F36">
        <v>50</v>
      </c>
      <c r="G36" s="14">
        <v>25</v>
      </c>
      <c r="H36" s="18" t="s">
        <v>51</v>
      </c>
      <c r="I36" s="21">
        <v>200</v>
      </c>
      <c r="J36" s="21" t="s">
        <v>23</v>
      </c>
      <c r="K36" s="14"/>
      <c r="L36" s="4"/>
      <c r="M36" s="6"/>
      <c r="N36" s="8"/>
      <c r="O36" s="8">
        <f t="shared" si="0"/>
        <v>0</v>
      </c>
      <c r="P36" s="11"/>
      <c r="Q36" s="1"/>
      <c r="R36" s="1">
        <v>0</v>
      </c>
    </row>
    <row r="37" spans="1:18" ht="15">
      <c r="A37">
        <v>13</v>
      </c>
      <c r="B37">
        <v>9</v>
      </c>
      <c r="C37">
        <v>2852</v>
      </c>
      <c r="D37">
        <v>1</v>
      </c>
      <c r="E37">
        <v>0</v>
      </c>
      <c r="F37">
        <v>51</v>
      </c>
      <c r="G37" s="14">
        <v>26</v>
      </c>
      <c r="H37" s="18" t="s">
        <v>52</v>
      </c>
      <c r="I37" s="21">
        <v>300</v>
      </c>
      <c r="J37" s="21" t="s">
        <v>23</v>
      </c>
      <c r="K37" s="14"/>
      <c r="L37" s="4"/>
      <c r="M37" s="6"/>
      <c r="N37" s="8"/>
      <c r="O37" s="8">
        <f t="shared" si="0"/>
        <v>0</v>
      </c>
      <c r="P37" s="11"/>
      <c r="Q37" s="1"/>
      <c r="R37" s="1">
        <v>0</v>
      </c>
    </row>
    <row r="38" spans="1:18" ht="15">
      <c r="A38">
        <v>13</v>
      </c>
      <c r="B38">
        <v>9</v>
      </c>
      <c r="C38">
        <v>2852</v>
      </c>
      <c r="D38">
        <v>1</v>
      </c>
      <c r="E38">
        <v>0</v>
      </c>
      <c r="F38">
        <v>53</v>
      </c>
      <c r="G38" s="14">
        <v>27</v>
      </c>
      <c r="H38" s="18" t="s">
        <v>53</v>
      </c>
      <c r="I38" s="21">
        <v>20</v>
      </c>
      <c r="J38" s="21" t="s">
        <v>23</v>
      </c>
      <c r="K38" s="14"/>
      <c r="L38" s="4"/>
      <c r="M38" s="6"/>
      <c r="N38" s="8"/>
      <c r="O38" s="8">
        <f t="shared" si="0"/>
        <v>0</v>
      </c>
      <c r="P38" s="11"/>
      <c r="Q38" s="1"/>
      <c r="R38" s="1">
        <v>0</v>
      </c>
    </row>
    <row r="39" spans="1:18" ht="15">
      <c r="A39">
        <v>13</v>
      </c>
      <c r="B39">
        <v>9</v>
      </c>
      <c r="C39">
        <v>2852</v>
      </c>
      <c r="D39">
        <v>1</v>
      </c>
      <c r="E39">
        <v>0</v>
      </c>
      <c r="F39">
        <v>54</v>
      </c>
      <c r="G39" s="14">
        <v>28</v>
      </c>
      <c r="H39" s="18" t="s">
        <v>54</v>
      </c>
      <c r="I39" s="21">
        <v>180</v>
      </c>
      <c r="J39" s="21" t="s">
        <v>23</v>
      </c>
      <c r="K39" s="14"/>
      <c r="L39" s="4"/>
      <c r="M39" s="6"/>
      <c r="N39" s="8"/>
      <c r="O39" s="8">
        <f t="shared" si="0"/>
        <v>0</v>
      </c>
      <c r="P39" s="11"/>
      <c r="Q39" s="1"/>
      <c r="R39" s="1">
        <v>0</v>
      </c>
    </row>
    <row r="40" spans="1:18" ht="15">
      <c r="A40">
        <v>13</v>
      </c>
      <c r="B40">
        <v>9</v>
      </c>
      <c r="C40">
        <v>2852</v>
      </c>
      <c r="D40">
        <v>1</v>
      </c>
      <c r="E40">
        <v>0</v>
      </c>
      <c r="F40">
        <v>55</v>
      </c>
      <c r="G40" s="14">
        <v>29</v>
      </c>
      <c r="H40" s="18" t="s">
        <v>55</v>
      </c>
      <c r="I40" s="21">
        <v>90</v>
      </c>
      <c r="J40" s="21" t="s">
        <v>23</v>
      </c>
      <c r="K40" s="14"/>
      <c r="L40" s="4"/>
      <c r="M40" s="6"/>
      <c r="N40" s="8"/>
      <c r="O40" s="8">
        <f t="shared" si="0"/>
        <v>0</v>
      </c>
      <c r="P40" s="11"/>
      <c r="Q40" s="1"/>
      <c r="R40" s="1">
        <v>0</v>
      </c>
    </row>
    <row r="41" spans="1:18" ht="15">
      <c r="A41">
        <v>13</v>
      </c>
      <c r="B41">
        <v>9</v>
      </c>
      <c r="C41">
        <v>2852</v>
      </c>
      <c r="D41">
        <v>1</v>
      </c>
      <c r="E41">
        <v>0</v>
      </c>
      <c r="F41">
        <v>56</v>
      </c>
      <c r="G41" s="14">
        <v>30</v>
      </c>
      <c r="H41" s="18" t="s">
        <v>56</v>
      </c>
      <c r="I41" s="21">
        <v>310</v>
      </c>
      <c r="J41" s="21" t="s">
        <v>32</v>
      </c>
      <c r="K41" s="14"/>
      <c r="L41" s="4"/>
      <c r="M41" s="6"/>
      <c r="N41" s="8"/>
      <c r="O41" s="8">
        <f t="shared" si="0"/>
        <v>0</v>
      </c>
      <c r="P41" s="11"/>
      <c r="Q41" s="1"/>
      <c r="R41" s="1">
        <v>0</v>
      </c>
    </row>
    <row r="42" spans="1:18" ht="15">
      <c r="A42">
        <v>13</v>
      </c>
      <c r="B42">
        <v>9</v>
      </c>
      <c r="C42">
        <v>2852</v>
      </c>
      <c r="D42">
        <v>1</v>
      </c>
      <c r="E42">
        <v>0</v>
      </c>
      <c r="F42">
        <v>57</v>
      </c>
      <c r="G42" s="14">
        <v>31</v>
      </c>
      <c r="H42" s="18" t="s">
        <v>57</v>
      </c>
      <c r="I42" s="21">
        <v>192</v>
      </c>
      <c r="J42" s="21" t="s">
        <v>58</v>
      </c>
      <c r="K42" s="14"/>
      <c r="L42" s="4"/>
      <c r="M42" s="6"/>
      <c r="N42" s="8"/>
      <c r="O42" s="8">
        <f t="shared" si="0"/>
        <v>0</v>
      </c>
      <c r="P42" s="11"/>
      <c r="Q42" s="1"/>
      <c r="R42" s="1">
        <v>0</v>
      </c>
    </row>
    <row r="43" spans="1:18" ht="15">
      <c r="A43">
        <v>13</v>
      </c>
      <c r="B43">
        <v>9</v>
      </c>
      <c r="C43">
        <v>2852</v>
      </c>
      <c r="D43">
        <v>1</v>
      </c>
      <c r="E43">
        <v>0</v>
      </c>
      <c r="F43">
        <v>58</v>
      </c>
      <c r="G43" s="14">
        <v>32</v>
      </c>
      <c r="H43" s="18" t="s">
        <v>59</v>
      </c>
      <c r="I43" s="21">
        <v>920</v>
      </c>
      <c r="J43" s="21" t="s">
        <v>32</v>
      </c>
      <c r="K43" s="14"/>
      <c r="L43" s="4"/>
      <c r="M43" s="6"/>
      <c r="N43" s="8"/>
      <c r="O43" s="8">
        <f t="shared" si="0"/>
        <v>0</v>
      </c>
      <c r="P43" s="11"/>
      <c r="Q43" s="1"/>
      <c r="R43" s="1">
        <v>0</v>
      </c>
    </row>
    <row r="44" spans="1:18" ht="15">
      <c r="A44">
        <v>13</v>
      </c>
      <c r="B44">
        <v>9</v>
      </c>
      <c r="C44">
        <v>2852</v>
      </c>
      <c r="D44">
        <v>1</v>
      </c>
      <c r="E44">
        <v>0</v>
      </c>
      <c r="F44">
        <v>59</v>
      </c>
      <c r="G44" s="14">
        <v>33</v>
      </c>
      <c r="H44" s="18" t="s">
        <v>60</v>
      </c>
      <c r="I44" s="21">
        <v>160</v>
      </c>
      <c r="J44" s="21" t="s">
        <v>32</v>
      </c>
      <c r="K44" s="14"/>
      <c r="L44" s="4"/>
      <c r="M44" s="6"/>
      <c r="N44" s="8"/>
      <c r="O44" s="8">
        <f t="shared" si="0"/>
        <v>0</v>
      </c>
      <c r="P44" s="11"/>
      <c r="Q44" s="1"/>
      <c r="R44" s="1">
        <v>0</v>
      </c>
    </row>
    <row r="45" spans="1:18" ht="22.5">
      <c r="A45">
        <v>13</v>
      </c>
      <c r="B45">
        <v>9</v>
      </c>
      <c r="C45">
        <v>2852</v>
      </c>
      <c r="D45">
        <v>1</v>
      </c>
      <c r="E45">
        <v>0</v>
      </c>
      <c r="F45">
        <v>60</v>
      </c>
      <c r="G45" s="14">
        <v>34</v>
      </c>
      <c r="H45" s="18" t="s">
        <v>61</v>
      </c>
      <c r="I45" s="21">
        <v>800</v>
      </c>
      <c r="J45" s="21" t="s">
        <v>32</v>
      </c>
      <c r="K45" s="14"/>
      <c r="L45" s="4"/>
      <c r="M45" s="6"/>
      <c r="N45" s="8"/>
      <c r="O45" s="8">
        <f t="shared" si="0"/>
        <v>0</v>
      </c>
      <c r="P45" s="11"/>
      <c r="Q45" s="1"/>
      <c r="R45" s="1">
        <v>0</v>
      </c>
    </row>
    <row r="46" spans="1:18" ht="15">
      <c r="A46">
        <v>13</v>
      </c>
      <c r="B46">
        <v>9</v>
      </c>
      <c r="C46">
        <v>2852</v>
      </c>
      <c r="D46">
        <v>1</v>
      </c>
      <c r="E46">
        <v>0</v>
      </c>
      <c r="F46">
        <v>61</v>
      </c>
      <c r="G46" s="14">
        <v>35</v>
      </c>
      <c r="H46" s="18" t="s">
        <v>62</v>
      </c>
      <c r="I46" s="21">
        <v>920</v>
      </c>
      <c r="J46" s="21" t="s">
        <v>32</v>
      </c>
      <c r="K46" s="14"/>
      <c r="L46" s="4"/>
      <c r="M46" s="6"/>
      <c r="N46" s="8"/>
      <c r="O46" s="8">
        <f t="shared" si="0"/>
        <v>0</v>
      </c>
      <c r="P46" s="11"/>
      <c r="Q46" s="1"/>
      <c r="R46" s="1">
        <v>0</v>
      </c>
    </row>
    <row r="47" spans="1:18" ht="15">
      <c r="A47">
        <v>13</v>
      </c>
      <c r="B47">
        <v>9</v>
      </c>
      <c r="C47">
        <v>2852</v>
      </c>
      <c r="D47">
        <v>1</v>
      </c>
      <c r="E47">
        <v>0</v>
      </c>
      <c r="F47">
        <v>62</v>
      </c>
      <c r="G47" s="14">
        <v>36</v>
      </c>
      <c r="H47" s="18" t="s">
        <v>63</v>
      </c>
      <c r="I47" s="21">
        <v>150</v>
      </c>
      <c r="J47" s="21" t="s">
        <v>32</v>
      </c>
      <c r="K47" s="14"/>
      <c r="L47" s="4"/>
      <c r="M47" s="6"/>
      <c r="N47" s="8"/>
      <c r="O47" s="8">
        <f t="shared" si="0"/>
        <v>0</v>
      </c>
      <c r="P47" s="11"/>
      <c r="Q47" s="1"/>
      <c r="R47" s="1">
        <v>0</v>
      </c>
    </row>
    <row r="48" spans="1:18" ht="15">
      <c r="A48">
        <v>13</v>
      </c>
      <c r="B48">
        <v>9</v>
      </c>
      <c r="C48">
        <v>2852</v>
      </c>
      <c r="D48">
        <v>1</v>
      </c>
      <c r="E48">
        <v>0</v>
      </c>
      <c r="F48">
        <v>63</v>
      </c>
      <c r="G48" s="14">
        <v>37</v>
      </c>
      <c r="H48" s="18" t="s">
        <v>64</v>
      </c>
      <c r="I48" s="21">
        <v>440</v>
      </c>
      <c r="J48" s="21" t="s">
        <v>32</v>
      </c>
      <c r="K48" s="14"/>
      <c r="L48" s="4"/>
      <c r="M48" s="6"/>
      <c r="N48" s="8"/>
      <c r="O48" s="8">
        <f t="shared" si="0"/>
        <v>0</v>
      </c>
      <c r="P48" s="11"/>
      <c r="Q48" s="1"/>
      <c r="R48" s="1">
        <v>0</v>
      </c>
    </row>
    <row r="49" spans="1:18" ht="15">
      <c r="A49">
        <v>13</v>
      </c>
      <c r="B49">
        <v>9</v>
      </c>
      <c r="C49">
        <v>2852</v>
      </c>
      <c r="D49">
        <v>1</v>
      </c>
      <c r="E49">
        <v>0</v>
      </c>
      <c r="F49">
        <v>64</v>
      </c>
      <c r="G49" s="14">
        <v>38</v>
      </c>
      <c r="H49" s="18" t="s">
        <v>65</v>
      </c>
      <c r="I49" s="21">
        <v>100</v>
      </c>
      <c r="J49" s="21" t="s">
        <v>32</v>
      </c>
      <c r="K49" s="14"/>
      <c r="L49" s="4"/>
      <c r="M49" s="6"/>
      <c r="N49" s="8"/>
      <c r="O49" s="8">
        <f t="shared" si="0"/>
        <v>0</v>
      </c>
      <c r="P49" s="11"/>
      <c r="Q49" s="1"/>
      <c r="R49" s="1">
        <v>0</v>
      </c>
    </row>
    <row r="50" spans="1:18" ht="15">
      <c r="A50">
        <v>13</v>
      </c>
      <c r="B50">
        <v>9</v>
      </c>
      <c r="C50">
        <v>2852</v>
      </c>
      <c r="D50">
        <v>1</v>
      </c>
      <c r="E50">
        <v>0</v>
      </c>
      <c r="F50">
        <v>65</v>
      </c>
      <c r="G50" s="14">
        <v>39</v>
      </c>
      <c r="H50" s="18" t="s">
        <v>66</v>
      </c>
      <c r="I50" s="21">
        <v>10</v>
      </c>
      <c r="J50" s="21" t="s">
        <v>32</v>
      </c>
      <c r="K50" s="14"/>
      <c r="L50" s="4"/>
      <c r="M50" s="6"/>
      <c r="N50" s="8"/>
      <c r="O50" s="8">
        <f t="shared" si="0"/>
        <v>0</v>
      </c>
      <c r="P50" s="11"/>
      <c r="Q50" s="1"/>
      <c r="R50" s="1">
        <v>0</v>
      </c>
    </row>
    <row r="51" spans="1:18" ht="15">
      <c r="A51">
        <v>13</v>
      </c>
      <c r="B51">
        <v>9</v>
      </c>
      <c r="C51">
        <v>2852</v>
      </c>
      <c r="D51">
        <v>1</v>
      </c>
      <c r="E51">
        <v>0</v>
      </c>
      <c r="F51">
        <v>66</v>
      </c>
      <c r="G51" s="14">
        <v>40</v>
      </c>
      <c r="H51" s="18" t="s">
        <v>67</v>
      </c>
      <c r="I51" s="21">
        <v>2610</v>
      </c>
      <c r="J51" s="21" t="s">
        <v>68</v>
      </c>
      <c r="K51" s="14"/>
      <c r="L51" s="4"/>
      <c r="M51" s="6"/>
      <c r="N51" s="8"/>
      <c r="O51" s="8">
        <f t="shared" si="0"/>
        <v>0</v>
      </c>
      <c r="P51" s="11"/>
      <c r="Q51" s="1"/>
      <c r="R51" s="1">
        <v>0</v>
      </c>
    </row>
    <row r="52" spans="1:18" ht="15">
      <c r="A52">
        <v>13</v>
      </c>
      <c r="B52">
        <v>9</v>
      </c>
      <c r="C52">
        <v>2852</v>
      </c>
      <c r="D52">
        <v>1</v>
      </c>
      <c r="E52">
        <v>0</v>
      </c>
      <c r="F52">
        <v>67</v>
      </c>
      <c r="G52" s="14">
        <v>41</v>
      </c>
      <c r="H52" s="18" t="s">
        <v>69</v>
      </c>
      <c r="I52" s="21">
        <v>280</v>
      </c>
      <c r="J52" s="21" t="s">
        <v>68</v>
      </c>
      <c r="K52" s="14"/>
      <c r="L52" s="4"/>
      <c r="M52" s="6"/>
      <c r="N52" s="8"/>
      <c r="O52" s="8">
        <f t="shared" si="0"/>
        <v>0</v>
      </c>
      <c r="P52" s="11"/>
      <c r="Q52" s="1"/>
      <c r="R52" s="1">
        <v>0</v>
      </c>
    </row>
    <row r="53" spans="1:18" ht="15">
      <c r="A53">
        <v>13</v>
      </c>
      <c r="B53">
        <v>9</v>
      </c>
      <c r="C53">
        <v>2852</v>
      </c>
      <c r="D53">
        <v>1</v>
      </c>
      <c r="E53">
        <v>0</v>
      </c>
      <c r="F53">
        <v>68</v>
      </c>
      <c r="G53" s="14">
        <v>42</v>
      </c>
      <c r="H53" s="18" t="s">
        <v>70</v>
      </c>
      <c r="I53" s="21">
        <v>420</v>
      </c>
      <c r="J53" s="21" t="s">
        <v>32</v>
      </c>
      <c r="K53" s="14"/>
      <c r="L53" s="4"/>
      <c r="M53" s="6"/>
      <c r="N53" s="8"/>
      <c r="O53" s="8">
        <f t="shared" si="0"/>
        <v>0</v>
      </c>
      <c r="P53" s="11"/>
      <c r="Q53" s="1"/>
      <c r="R53" s="1">
        <v>0</v>
      </c>
    </row>
    <row r="54" spans="1:18" ht="15">
      <c r="A54">
        <v>13</v>
      </c>
      <c r="B54">
        <v>9</v>
      </c>
      <c r="C54">
        <v>2852</v>
      </c>
      <c r="D54">
        <v>1</v>
      </c>
      <c r="E54">
        <v>0</v>
      </c>
      <c r="F54">
        <v>69</v>
      </c>
      <c r="G54" s="14">
        <v>43</v>
      </c>
      <c r="H54" s="18" t="s">
        <v>71</v>
      </c>
      <c r="I54" s="21">
        <v>140</v>
      </c>
      <c r="J54" s="21" t="s">
        <v>32</v>
      </c>
      <c r="K54" s="14"/>
      <c r="L54" s="4"/>
      <c r="M54" s="6"/>
      <c r="N54" s="8"/>
      <c r="O54" s="8">
        <f t="shared" si="0"/>
        <v>0</v>
      </c>
      <c r="P54" s="11"/>
      <c r="Q54" s="1"/>
      <c r="R54" s="1">
        <v>0</v>
      </c>
    </row>
    <row r="55" spans="1:18" ht="15">
      <c r="A55">
        <v>13</v>
      </c>
      <c r="B55">
        <v>9</v>
      </c>
      <c r="C55">
        <v>2852</v>
      </c>
      <c r="D55">
        <v>1</v>
      </c>
      <c r="E55">
        <v>0</v>
      </c>
      <c r="F55">
        <v>70</v>
      </c>
      <c r="G55" s="14">
        <v>44</v>
      </c>
      <c r="H55" s="18" t="s">
        <v>72</v>
      </c>
      <c r="I55" s="21">
        <v>210</v>
      </c>
      <c r="J55" s="21" t="s">
        <v>32</v>
      </c>
      <c r="K55" s="14"/>
      <c r="L55" s="4"/>
      <c r="M55" s="6"/>
      <c r="N55" s="8"/>
      <c r="O55" s="8">
        <f t="shared" si="0"/>
        <v>0</v>
      </c>
      <c r="P55" s="11"/>
      <c r="Q55" s="1"/>
      <c r="R55" s="1">
        <v>0</v>
      </c>
    </row>
    <row r="56" spans="1:18" ht="15">
      <c r="A56">
        <v>13</v>
      </c>
      <c r="B56">
        <v>9</v>
      </c>
      <c r="C56">
        <v>2852</v>
      </c>
      <c r="D56">
        <v>1</v>
      </c>
      <c r="E56">
        <v>0</v>
      </c>
      <c r="F56">
        <v>71</v>
      </c>
      <c r="G56" s="14">
        <v>45</v>
      </c>
      <c r="H56" s="18" t="s">
        <v>73</v>
      </c>
      <c r="I56" s="21">
        <v>1000</v>
      </c>
      <c r="J56" s="21" t="s">
        <v>32</v>
      </c>
      <c r="K56" s="14"/>
      <c r="L56" s="4"/>
      <c r="M56" s="6"/>
      <c r="N56" s="8"/>
      <c r="O56" s="8">
        <f t="shared" si="0"/>
        <v>0</v>
      </c>
      <c r="P56" s="11"/>
      <c r="Q56" s="1"/>
      <c r="R56" s="1">
        <v>0</v>
      </c>
    </row>
    <row r="57" spans="1:18" ht="15">
      <c r="A57">
        <v>13</v>
      </c>
      <c r="B57">
        <v>9</v>
      </c>
      <c r="C57">
        <v>2852</v>
      </c>
      <c r="D57">
        <v>1</v>
      </c>
      <c r="E57">
        <v>0</v>
      </c>
      <c r="F57">
        <v>72</v>
      </c>
      <c r="G57" s="14">
        <v>46</v>
      </c>
      <c r="H57" s="18" t="s">
        <v>74</v>
      </c>
      <c r="I57" s="21">
        <v>150</v>
      </c>
      <c r="J57" s="21" t="s">
        <v>32</v>
      </c>
      <c r="K57" s="14"/>
      <c r="L57" s="4"/>
      <c r="M57" s="6"/>
      <c r="N57" s="8"/>
      <c r="O57" s="8">
        <f t="shared" si="0"/>
        <v>0</v>
      </c>
      <c r="P57" s="11"/>
      <c r="Q57" s="1"/>
      <c r="R57" s="1">
        <v>0</v>
      </c>
    </row>
    <row r="58" spans="1:18" ht="15">
      <c r="A58">
        <v>13</v>
      </c>
      <c r="B58">
        <v>9</v>
      </c>
      <c r="C58">
        <v>2852</v>
      </c>
      <c r="D58">
        <v>1</v>
      </c>
      <c r="E58">
        <v>0</v>
      </c>
      <c r="F58">
        <v>74</v>
      </c>
      <c r="G58" s="14">
        <v>47</v>
      </c>
      <c r="H58" s="18" t="s">
        <v>75</v>
      </c>
      <c r="I58" s="21">
        <v>1000</v>
      </c>
      <c r="J58" s="21" t="s">
        <v>32</v>
      </c>
      <c r="K58" s="14"/>
      <c r="L58" s="4"/>
      <c r="M58" s="6"/>
      <c r="N58" s="8"/>
      <c r="O58" s="8">
        <f t="shared" si="0"/>
        <v>0</v>
      </c>
      <c r="P58" s="11"/>
      <c r="Q58" s="1"/>
      <c r="R58" s="1">
        <v>0</v>
      </c>
    </row>
    <row r="59" spans="1:18" ht="22.5">
      <c r="A59">
        <v>13</v>
      </c>
      <c r="B59">
        <v>9</v>
      </c>
      <c r="C59">
        <v>2852</v>
      </c>
      <c r="D59">
        <v>1</v>
      </c>
      <c r="E59">
        <v>0</v>
      </c>
      <c r="F59">
        <v>75</v>
      </c>
      <c r="G59" s="14">
        <v>48</v>
      </c>
      <c r="H59" s="18" t="s">
        <v>76</v>
      </c>
      <c r="I59" s="21">
        <v>250</v>
      </c>
      <c r="J59" s="21" t="s">
        <v>32</v>
      </c>
      <c r="K59" s="14"/>
      <c r="L59" s="4"/>
      <c r="M59" s="6"/>
      <c r="N59" s="8"/>
      <c r="O59" s="8">
        <f t="shared" si="0"/>
        <v>0</v>
      </c>
      <c r="P59" s="11"/>
      <c r="Q59" s="1"/>
      <c r="R59" s="1">
        <v>0</v>
      </c>
    </row>
    <row r="60" spans="1:18" ht="15">
      <c r="A60">
        <v>13</v>
      </c>
      <c r="B60">
        <v>9</v>
      </c>
      <c r="C60">
        <v>2852</v>
      </c>
      <c r="D60">
        <v>1</v>
      </c>
      <c r="E60">
        <v>0</v>
      </c>
      <c r="F60">
        <v>77</v>
      </c>
      <c r="G60" s="14">
        <v>49</v>
      </c>
      <c r="H60" s="18" t="s">
        <v>77</v>
      </c>
      <c r="I60" s="21">
        <v>20</v>
      </c>
      <c r="J60" s="21" t="s">
        <v>58</v>
      </c>
      <c r="K60" s="14"/>
      <c r="L60" s="4"/>
      <c r="M60" s="6"/>
      <c r="N60" s="8"/>
      <c r="O60" s="8">
        <f t="shared" si="0"/>
        <v>0</v>
      </c>
      <c r="P60" s="11"/>
      <c r="Q60" s="1"/>
      <c r="R60" s="1">
        <v>0</v>
      </c>
    </row>
    <row r="61" spans="1:18" ht="15">
      <c r="A61">
        <v>13</v>
      </c>
      <c r="B61">
        <v>9</v>
      </c>
      <c r="C61">
        <v>2852</v>
      </c>
      <c r="D61">
        <v>1</v>
      </c>
      <c r="E61">
        <v>0</v>
      </c>
      <c r="F61">
        <v>78</v>
      </c>
      <c r="G61" s="14">
        <v>50</v>
      </c>
      <c r="H61" s="18" t="s">
        <v>78</v>
      </c>
      <c r="I61" s="21">
        <v>200</v>
      </c>
      <c r="J61" s="21" t="s">
        <v>32</v>
      </c>
      <c r="K61" s="14"/>
      <c r="L61" s="4"/>
      <c r="M61" s="6"/>
      <c r="N61" s="8"/>
      <c r="O61" s="8">
        <f t="shared" si="0"/>
        <v>0</v>
      </c>
      <c r="P61" s="11"/>
      <c r="Q61" s="1"/>
      <c r="R61" s="1">
        <v>0</v>
      </c>
    </row>
    <row r="62" spans="1:18" ht="15">
      <c r="A62">
        <v>13</v>
      </c>
      <c r="B62">
        <v>9</v>
      </c>
      <c r="C62">
        <v>2852</v>
      </c>
      <c r="D62">
        <v>1</v>
      </c>
      <c r="E62">
        <v>0</v>
      </c>
      <c r="F62">
        <v>79</v>
      </c>
      <c r="G62" s="14">
        <v>51</v>
      </c>
      <c r="H62" s="18" t="s">
        <v>79</v>
      </c>
      <c r="I62" s="21">
        <v>400</v>
      </c>
      <c r="J62" s="21" t="s">
        <v>68</v>
      </c>
      <c r="K62" s="14"/>
      <c r="L62" s="4"/>
      <c r="M62" s="6"/>
      <c r="N62" s="8"/>
      <c r="O62" s="8">
        <f t="shared" si="0"/>
        <v>0</v>
      </c>
      <c r="P62" s="11"/>
      <c r="Q62" s="1"/>
      <c r="R62" s="1">
        <v>0</v>
      </c>
    </row>
    <row r="63" spans="1:18" ht="15">
      <c r="A63">
        <v>13</v>
      </c>
      <c r="B63">
        <v>9</v>
      </c>
      <c r="C63">
        <v>2852</v>
      </c>
      <c r="D63">
        <v>1</v>
      </c>
      <c r="E63">
        <v>0</v>
      </c>
      <c r="F63">
        <v>80</v>
      </c>
      <c r="G63" s="14">
        <v>52</v>
      </c>
      <c r="H63" s="18" t="s">
        <v>80</v>
      </c>
      <c r="I63" s="21">
        <v>165</v>
      </c>
      <c r="J63" s="21" t="s">
        <v>58</v>
      </c>
      <c r="K63" s="14"/>
      <c r="L63" s="4"/>
      <c r="M63" s="6"/>
      <c r="N63" s="8"/>
      <c r="O63" s="8">
        <f t="shared" si="0"/>
        <v>0</v>
      </c>
      <c r="P63" s="11"/>
      <c r="Q63" s="1"/>
      <c r="R63" s="1">
        <v>0</v>
      </c>
    </row>
    <row r="64" spans="1:18" ht="15">
      <c r="A64">
        <v>13</v>
      </c>
      <c r="B64">
        <v>9</v>
      </c>
      <c r="C64">
        <v>2852</v>
      </c>
      <c r="D64">
        <v>1</v>
      </c>
      <c r="E64">
        <v>0</v>
      </c>
      <c r="F64">
        <v>82</v>
      </c>
      <c r="G64" s="14">
        <v>53</v>
      </c>
      <c r="H64" s="18" t="s">
        <v>81</v>
      </c>
      <c r="I64" s="21">
        <v>240</v>
      </c>
      <c r="J64" s="21" t="s">
        <v>32</v>
      </c>
      <c r="K64" s="14"/>
      <c r="L64" s="4"/>
      <c r="M64" s="6"/>
      <c r="N64" s="8"/>
      <c r="O64" s="8">
        <f t="shared" si="0"/>
        <v>0</v>
      </c>
      <c r="P64" s="11"/>
      <c r="Q64" s="1"/>
      <c r="R64" s="1">
        <v>0</v>
      </c>
    </row>
    <row r="65" spans="1:18" ht="15">
      <c r="A65">
        <v>13</v>
      </c>
      <c r="B65">
        <v>9</v>
      </c>
      <c r="C65">
        <v>2852</v>
      </c>
      <c r="D65">
        <v>1</v>
      </c>
      <c r="E65">
        <v>0</v>
      </c>
      <c r="F65">
        <v>83</v>
      </c>
      <c r="G65" s="14">
        <v>54</v>
      </c>
      <c r="H65" s="18" t="s">
        <v>82</v>
      </c>
      <c r="I65" s="21">
        <v>850</v>
      </c>
      <c r="J65" s="21" t="s">
        <v>58</v>
      </c>
      <c r="K65" s="14"/>
      <c r="L65" s="4"/>
      <c r="M65" s="6"/>
      <c r="N65" s="8"/>
      <c r="O65" s="8">
        <f t="shared" si="0"/>
        <v>0</v>
      </c>
      <c r="P65" s="11"/>
      <c r="Q65" s="1"/>
      <c r="R65" s="1">
        <v>0</v>
      </c>
    </row>
    <row r="66" spans="1:18" ht="15">
      <c r="A66">
        <v>13</v>
      </c>
      <c r="B66">
        <v>9</v>
      </c>
      <c r="C66">
        <v>2852</v>
      </c>
      <c r="D66">
        <v>1</v>
      </c>
      <c r="E66">
        <v>0</v>
      </c>
      <c r="F66">
        <v>84</v>
      </c>
      <c r="G66" s="14">
        <v>55</v>
      </c>
      <c r="H66" s="18" t="s">
        <v>83</v>
      </c>
      <c r="I66" s="21">
        <v>25</v>
      </c>
      <c r="J66" s="21" t="s">
        <v>58</v>
      </c>
      <c r="K66" s="14"/>
      <c r="L66" s="4"/>
      <c r="M66" s="6"/>
      <c r="N66" s="8"/>
      <c r="O66" s="8">
        <f t="shared" si="0"/>
        <v>0</v>
      </c>
      <c r="P66" s="11"/>
      <c r="Q66" s="1"/>
      <c r="R66" s="1">
        <v>0</v>
      </c>
    </row>
    <row r="67" spans="1:18" ht="15">
      <c r="A67">
        <v>13</v>
      </c>
      <c r="B67">
        <v>9</v>
      </c>
      <c r="C67">
        <v>2852</v>
      </c>
      <c r="D67">
        <v>1</v>
      </c>
      <c r="E67">
        <v>0</v>
      </c>
      <c r="F67">
        <v>85</v>
      </c>
      <c r="G67" s="14">
        <v>56</v>
      </c>
      <c r="H67" s="18" t="s">
        <v>84</v>
      </c>
      <c r="I67" s="21">
        <v>30</v>
      </c>
      <c r="J67" s="21" t="s">
        <v>32</v>
      </c>
      <c r="K67" s="14"/>
      <c r="L67" s="4"/>
      <c r="M67" s="6"/>
      <c r="N67" s="8"/>
      <c r="O67" s="8">
        <f t="shared" si="0"/>
        <v>0</v>
      </c>
      <c r="P67" s="11"/>
      <c r="Q67" s="1"/>
      <c r="R67" s="1">
        <v>0</v>
      </c>
    </row>
    <row r="68" spans="1:18" ht="15">
      <c r="A68">
        <v>13</v>
      </c>
      <c r="B68">
        <v>9</v>
      </c>
      <c r="C68">
        <v>2852</v>
      </c>
      <c r="D68">
        <v>1</v>
      </c>
      <c r="E68">
        <v>0</v>
      </c>
      <c r="F68">
        <v>91</v>
      </c>
      <c r="G68" s="14">
        <v>57</v>
      </c>
      <c r="H68" s="18" t="s">
        <v>85</v>
      </c>
      <c r="I68" s="21">
        <v>235</v>
      </c>
      <c r="J68" s="21" t="s">
        <v>86</v>
      </c>
      <c r="K68" s="14"/>
      <c r="L68" s="4"/>
      <c r="M68" s="6"/>
      <c r="N68" s="8"/>
      <c r="O68" s="8">
        <f t="shared" si="0"/>
        <v>0</v>
      </c>
      <c r="P68" s="11"/>
      <c r="Q68" s="1"/>
      <c r="R68" s="1">
        <v>0</v>
      </c>
    </row>
    <row r="69" spans="1:18" ht="15">
      <c r="A69">
        <v>13</v>
      </c>
      <c r="B69">
        <v>9</v>
      </c>
      <c r="C69">
        <v>2852</v>
      </c>
      <c r="D69">
        <v>1</v>
      </c>
      <c r="E69">
        <v>0</v>
      </c>
      <c r="F69">
        <v>97</v>
      </c>
      <c r="G69" s="14">
        <v>58</v>
      </c>
      <c r="H69" s="18" t="s">
        <v>87</v>
      </c>
      <c r="I69" s="21">
        <v>45</v>
      </c>
      <c r="J69" s="21" t="s">
        <v>32</v>
      </c>
      <c r="K69" s="14"/>
      <c r="L69" s="4"/>
      <c r="M69" s="6"/>
      <c r="N69" s="8"/>
      <c r="O69" s="8">
        <f t="shared" si="0"/>
        <v>0</v>
      </c>
      <c r="P69" s="11"/>
      <c r="Q69" s="1"/>
      <c r="R69" s="1">
        <v>0</v>
      </c>
    </row>
    <row r="70" spans="1:18" ht="15">
      <c r="A70">
        <v>13</v>
      </c>
      <c r="B70">
        <v>9</v>
      </c>
      <c r="C70">
        <v>2852</v>
      </c>
      <c r="D70">
        <v>1</v>
      </c>
      <c r="E70">
        <v>0</v>
      </c>
      <c r="F70">
        <v>98</v>
      </c>
      <c r="G70" s="14">
        <v>59</v>
      </c>
      <c r="H70" s="18" t="s">
        <v>88</v>
      </c>
      <c r="I70" s="21">
        <v>200</v>
      </c>
      <c r="J70" s="21" t="s">
        <v>32</v>
      </c>
      <c r="K70" s="14"/>
      <c r="L70" s="4"/>
      <c r="M70" s="6"/>
      <c r="N70" s="8"/>
      <c r="O70" s="8">
        <f t="shared" si="0"/>
        <v>0</v>
      </c>
      <c r="P70" s="11"/>
      <c r="Q70" s="1"/>
      <c r="R70" s="1">
        <v>0</v>
      </c>
    </row>
    <row r="71" spans="1:18" ht="15">
      <c r="A71">
        <v>13</v>
      </c>
      <c r="B71">
        <v>9</v>
      </c>
      <c r="C71">
        <v>2852</v>
      </c>
      <c r="D71">
        <v>1</v>
      </c>
      <c r="E71">
        <v>0</v>
      </c>
      <c r="F71">
        <v>100</v>
      </c>
      <c r="G71" s="14">
        <v>60</v>
      </c>
      <c r="H71" s="18" t="s">
        <v>89</v>
      </c>
      <c r="I71" s="21">
        <v>135</v>
      </c>
      <c r="J71" s="21" t="s">
        <v>23</v>
      </c>
      <c r="K71" s="14"/>
      <c r="L71" s="4"/>
      <c r="M71" s="6"/>
      <c r="N71" s="8"/>
      <c r="O71" s="8">
        <f t="shared" si="0"/>
        <v>0</v>
      </c>
      <c r="P71" s="11"/>
      <c r="Q71" s="1"/>
      <c r="R71" s="1">
        <v>0</v>
      </c>
    </row>
    <row r="72" spans="1:18" ht="15">
      <c r="A72">
        <v>13</v>
      </c>
      <c r="B72">
        <v>9</v>
      </c>
      <c r="C72">
        <v>2852</v>
      </c>
      <c r="D72">
        <v>1</v>
      </c>
      <c r="E72">
        <v>0</v>
      </c>
      <c r="F72">
        <v>101</v>
      </c>
      <c r="G72" s="14">
        <v>61</v>
      </c>
      <c r="H72" s="18" t="s">
        <v>90</v>
      </c>
      <c r="I72" s="21">
        <v>765</v>
      </c>
      <c r="J72" s="21" t="s">
        <v>23</v>
      </c>
      <c r="K72" s="14"/>
      <c r="L72" s="4"/>
      <c r="M72" s="6"/>
      <c r="N72" s="8"/>
      <c r="O72" s="8">
        <f t="shared" si="0"/>
        <v>0</v>
      </c>
      <c r="P72" s="11"/>
      <c r="Q72" s="1"/>
      <c r="R72" s="1">
        <v>0</v>
      </c>
    </row>
    <row r="73" spans="1:18" ht="15">
      <c r="A73">
        <v>13</v>
      </c>
      <c r="B73">
        <v>9</v>
      </c>
      <c r="C73">
        <v>2852</v>
      </c>
      <c r="D73">
        <v>1</v>
      </c>
      <c r="E73">
        <v>0</v>
      </c>
      <c r="F73">
        <v>102</v>
      </c>
      <c r="G73" s="14">
        <v>62</v>
      </c>
      <c r="H73" s="18" t="s">
        <v>91</v>
      </c>
      <c r="I73" s="21">
        <v>345</v>
      </c>
      <c r="J73" s="21" t="s">
        <v>32</v>
      </c>
      <c r="K73" s="14"/>
      <c r="L73" s="4"/>
      <c r="M73" s="6"/>
      <c r="N73" s="8"/>
      <c r="O73" s="8">
        <f t="shared" si="0"/>
        <v>0</v>
      </c>
      <c r="P73" s="11"/>
      <c r="Q73" s="1"/>
      <c r="R73" s="1">
        <v>0</v>
      </c>
    </row>
    <row r="74" spans="1:18" ht="15">
      <c r="A74">
        <v>13</v>
      </c>
      <c r="B74">
        <v>9</v>
      </c>
      <c r="C74">
        <v>2852</v>
      </c>
      <c r="D74">
        <v>1</v>
      </c>
      <c r="E74">
        <v>0</v>
      </c>
      <c r="F74">
        <v>103</v>
      </c>
      <c r="G74" s="14">
        <v>63</v>
      </c>
      <c r="H74" s="18" t="s">
        <v>92</v>
      </c>
      <c r="I74" s="21">
        <v>150</v>
      </c>
      <c r="J74" s="21" t="s">
        <v>68</v>
      </c>
      <c r="K74" s="14"/>
      <c r="L74" s="4"/>
      <c r="M74" s="6"/>
      <c r="N74" s="8"/>
      <c r="O74" s="8">
        <f t="shared" si="0"/>
        <v>0</v>
      </c>
      <c r="P74" s="11"/>
      <c r="Q74" s="1"/>
      <c r="R74" s="1">
        <v>0</v>
      </c>
    </row>
    <row r="75" spans="1:18" ht="15">
      <c r="A75">
        <v>13</v>
      </c>
      <c r="B75">
        <v>9</v>
      </c>
      <c r="C75">
        <v>2852</v>
      </c>
      <c r="D75">
        <v>1</v>
      </c>
      <c r="E75">
        <v>0</v>
      </c>
      <c r="F75">
        <v>105</v>
      </c>
      <c r="G75" s="14">
        <v>64</v>
      </c>
      <c r="H75" s="18" t="s">
        <v>93</v>
      </c>
      <c r="I75" s="21">
        <v>20</v>
      </c>
      <c r="J75" s="21" t="s">
        <v>58</v>
      </c>
      <c r="K75" s="14"/>
      <c r="L75" s="4"/>
      <c r="M75" s="6"/>
      <c r="N75" s="8"/>
      <c r="O75" s="8">
        <f t="shared" si="0"/>
        <v>0</v>
      </c>
      <c r="P75" s="11"/>
      <c r="Q75" s="1"/>
      <c r="R75" s="1">
        <v>0</v>
      </c>
    </row>
    <row r="76" spans="1:18" ht="22.5">
      <c r="A76">
        <v>13</v>
      </c>
      <c r="B76">
        <v>9</v>
      </c>
      <c r="C76">
        <v>2852</v>
      </c>
      <c r="D76">
        <v>1</v>
      </c>
      <c r="E76">
        <v>0</v>
      </c>
      <c r="F76">
        <v>125</v>
      </c>
      <c r="G76" s="14">
        <v>65</v>
      </c>
      <c r="H76" s="18" t="s">
        <v>94</v>
      </c>
      <c r="I76" s="21">
        <v>145</v>
      </c>
      <c r="J76" s="21" t="s">
        <v>32</v>
      </c>
      <c r="K76" s="14"/>
      <c r="L76" s="4"/>
      <c r="M76" s="6"/>
      <c r="N76" s="8"/>
      <c r="O76" s="8">
        <f aca="true" t="shared" si="1" ref="O76:O139">(IF(AND(J76&gt;0,J76&lt;=I76),J76,I76)*(L76-M76+N76))</f>
        <v>0</v>
      </c>
      <c r="P76" s="11"/>
      <c r="Q76" s="1"/>
      <c r="R76" s="1">
        <v>0</v>
      </c>
    </row>
    <row r="77" spans="1:18" ht="15">
      <c r="A77">
        <v>13</v>
      </c>
      <c r="B77">
        <v>9</v>
      </c>
      <c r="C77">
        <v>2852</v>
      </c>
      <c r="D77">
        <v>1</v>
      </c>
      <c r="E77">
        <v>0</v>
      </c>
      <c r="F77">
        <v>130</v>
      </c>
      <c r="G77" s="14">
        <v>66</v>
      </c>
      <c r="H77" s="18" t="s">
        <v>95</v>
      </c>
      <c r="I77" s="21">
        <v>50</v>
      </c>
      <c r="J77" s="21" t="s">
        <v>32</v>
      </c>
      <c r="K77" s="14"/>
      <c r="L77" s="4"/>
      <c r="M77" s="6"/>
      <c r="N77" s="8"/>
      <c r="O77" s="8">
        <f t="shared" si="1"/>
        <v>0</v>
      </c>
      <c r="P77" s="11"/>
      <c r="Q77" s="1"/>
      <c r="R77" s="1">
        <v>0</v>
      </c>
    </row>
    <row r="78" spans="1:18" ht="15">
      <c r="A78">
        <v>13</v>
      </c>
      <c r="B78">
        <v>9</v>
      </c>
      <c r="C78">
        <v>2852</v>
      </c>
      <c r="D78">
        <v>1</v>
      </c>
      <c r="E78">
        <v>0</v>
      </c>
      <c r="F78">
        <v>150</v>
      </c>
      <c r="G78" s="14">
        <v>67</v>
      </c>
      <c r="H78" s="18" t="s">
        <v>96</v>
      </c>
      <c r="I78" s="21">
        <v>2</v>
      </c>
      <c r="J78" s="21" t="s">
        <v>58</v>
      </c>
      <c r="K78" s="14"/>
      <c r="L78" s="4"/>
      <c r="M78" s="6"/>
      <c r="N78" s="8"/>
      <c r="O78" s="8">
        <f t="shared" si="1"/>
        <v>0</v>
      </c>
      <c r="P78" s="11"/>
      <c r="Q78" s="1"/>
      <c r="R78" s="1">
        <v>0</v>
      </c>
    </row>
    <row r="79" spans="1:18" ht="15">
      <c r="A79">
        <v>13</v>
      </c>
      <c r="B79">
        <v>9</v>
      </c>
      <c r="C79">
        <v>2852</v>
      </c>
      <c r="D79">
        <v>1</v>
      </c>
      <c r="E79">
        <v>0</v>
      </c>
      <c r="F79">
        <v>159</v>
      </c>
      <c r="G79" s="14">
        <v>68</v>
      </c>
      <c r="H79" s="18" t="s">
        <v>97</v>
      </c>
      <c r="I79" s="21">
        <v>75</v>
      </c>
      <c r="J79" s="21" t="s">
        <v>47</v>
      </c>
      <c r="K79" s="14"/>
      <c r="L79" s="4"/>
      <c r="M79" s="6"/>
      <c r="N79" s="8"/>
      <c r="O79" s="8">
        <f t="shared" si="1"/>
        <v>0</v>
      </c>
      <c r="P79" s="11"/>
      <c r="Q79" s="1"/>
      <c r="R79" s="1">
        <v>0</v>
      </c>
    </row>
    <row r="80" spans="1:18" ht="15">
      <c r="A80">
        <v>13</v>
      </c>
      <c r="B80">
        <v>9</v>
      </c>
      <c r="C80">
        <v>2852</v>
      </c>
      <c r="D80">
        <v>1</v>
      </c>
      <c r="E80">
        <v>0</v>
      </c>
      <c r="F80">
        <v>164</v>
      </c>
      <c r="G80" s="14">
        <v>69</v>
      </c>
      <c r="H80" s="18" t="s">
        <v>98</v>
      </c>
      <c r="I80" s="21">
        <v>130</v>
      </c>
      <c r="J80" s="21" t="s">
        <v>68</v>
      </c>
      <c r="K80" s="14"/>
      <c r="L80" s="4"/>
      <c r="M80" s="6"/>
      <c r="N80" s="8"/>
      <c r="O80" s="8">
        <f t="shared" si="1"/>
        <v>0</v>
      </c>
      <c r="P80" s="11"/>
      <c r="Q80" s="1"/>
      <c r="R80" s="1">
        <v>0</v>
      </c>
    </row>
    <row r="81" spans="1:18" ht="15">
      <c r="A81">
        <v>13</v>
      </c>
      <c r="B81">
        <v>9</v>
      </c>
      <c r="C81">
        <v>2852</v>
      </c>
      <c r="D81">
        <v>1</v>
      </c>
      <c r="E81">
        <v>0</v>
      </c>
      <c r="F81">
        <v>169</v>
      </c>
      <c r="G81" s="14">
        <v>70</v>
      </c>
      <c r="H81" s="18" t="s">
        <v>99</v>
      </c>
      <c r="I81" s="21">
        <v>60</v>
      </c>
      <c r="J81" s="21" t="s">
        <v>41</v>
      </c>
      <c r="K81" s="14"/>
      <c r="L81" s="4"/>
      <c r="M81" s="6"/>
      <c r="N81" s="8"/>
      <c r="O81" s="8">
        <f t="shared" si="1"/>
        <v>0</v>
      </c>
      <c r="P81" s="11"/>
      <c r="Q81" s="1"/>
      <c r="R81" s="1">
        <v>0</v>
      </c>
    </row>
    <row r="82" spans="1:18" ht="15">
      <c r="A82">
        <v>13</v>
      </c>
      <c r="B82">
        <v>9</v>
      </c>
      <c r="C82">
        <v>2852</v>
      </c>
      <c r="D82">
        <v>1</v>
      </c>
      <c r="E82">
        <v>0</v>
      </c>
      <c r="F82">
        <v>171</v>
      </c>
      <c r="G82" s="14">
        <v>71</v>
      </c>
      <c r="H82" s="18" t="s">
        <v>100</v>
      </c>
      <c r="I82" s="21">
        <v>675</v>
      </c>
      <c r="J82" s="21" t="s">
        <v>23</v>
      </c>
      <c r="K82" s="14"/>
      <c r="L82" s="4"/>
      <c r="M82" s="6"/>
      <c r="N82" s="8"/>
      <c r="O82" s="8">
        <f t="shared" si="1"/>
        <v>0</v>
      </c>
      <c r="P82" s="11"/>
      <c r="Q82" s="1"/>
      <c r="R82" s="1">
        <v>0</v>
      </c>
    </row>
    <row r="83" spans="1:18" ht="15">
      <c r="A83">
        <v>13</v>
      </c>
      <c r="B83">
        <v>9</v>
      </c>
      <c r="C83">
        <v>2852</v>
      </c>
      <c r="D83">
        <v>1</v>
      </c>
      <c r="E83">
        <v>0</v>
      </c>
      <c r="F83">
        <v>179</v>
      </c>
      <c r="G83" s="14">
        <v>72</v>
      </c>
      <c r="H83" s="18" t="s">
        <v>101</v>
      </c>
      <c r="I83" s="21">
        <v>300</v>
      </c>
      <c r="J83" s="21" t="s">
        <v>102</v>
      </c>
      <c r="K83" s="14"/>
      <c r="L83" s="4"/>
      <c r="M83" s="6"/>
      <c r="N83" s="8"/>
      <c r="O83" s="8">
        <f t="shared" si="1"/>
        <v>0</v>
      </c>
      <c r="P83" s="11"/>
      <c r="Q83" s="1"/>
      <c r="R83" s="1">
        <v>0</v>
      </c>
    </row>
    <row r="84" spans="1:18" ht="15">
      <c r="A84">
        <v>13</v>
      </c>
      <c r="B84">
        <v>9</v>
      </c>
      <c r="C84">
        <v>2852</v>
      </c>
      <c r="D84">
        <v>1</v>
      </c>
      <c r="E84">
        <v>0</v>
      </c>
      <c r="F84">
        <v>180</v>
      </c>
      <c r="G84" s="14">
        <v>73</v>
      </c>
      <c r="H84" s="18" t="s">
        <v>103</v>
      </c>
      <c r="I84" s="21">
        <v>225</v>
      </c>
      <c r="J84" s="21" t="s">
        <v>32</v>
      </c>
      <c r="K84" s="14"/>
      <c r="L84" s="4"/>
      <c r="M84" s="6"/>
      <c r="N84" s="8"/>
      <c r="O84" s="8">
        <f t="shared" si="1"/>
        <v>0</v>
      </c>
      <c r="P84" s="11"/>
      <c r="Q84" s="1"/>
      <c r="R84" s="1">
        <v>0</v>
      </c>
    </row>
    <row r="85" spans="1:18" ht="15">
      <c r="A85">
        <v>13</v>
      </c>
      <c r="B85">
        <v>9</v>
      </c>
      <c r="C85">
        <v>2852</v>
      </c>
      <c r="D85">
        <v>1</v>
      </c>
      <c r="E85">
        <v>0</v>
      </c>
      <c r="F85">
        <v>186</v>
      </c>
      <c r="G85" s="14">
        <v>74</v>
      </c>
      <c r="H85" s="18" t="s">
        <v>104</v>
      </c>
      <c r="I85" s="21">
        <v>365</v>
      </c>
      <c r="J85" s="21" t="s">
        <v>32</v>
      </c>
      <c r="K85" s="14"/>
      <c r="L85" s="4"/>
      <c r="M85" s="6"/>
      <c r="N85" s="8"/>
      <c r="O85" s="8">
        <f t="shared" si="1"/>
        <v>0</v>
      </c>
      <c r="P85" s="11"/>
      <c r="Q85" s="1"/>
      <c r="R85" s="1">
        <v>0</v>
      </c>
    </row>
    <row r="86" spans="1:18" ht="15">
      <c r="A86">
        <v>13</v>
      </c>
      <c r="B86">
        <v>9</v>
      </c>
      <c r="C86">
        <v>2852</v>
      </c>
      <c r="D86">
        <v>1</v>
      </c>
      <c r="E86">
        <v>0</v>
      </c>
      <c r="F86">
        <v>187</v>
      </c>
      <c r="G86" s="14">
        <v>75</v>
      </c>
      <c r="H86" s="18" t="s">
        <v>105</v>
      </c>
      <c r="I86" s="21">
        <v>380</v>
      </c>
      <c r="J86" s="21" t="s">
        <v>102</v>
      </c>
      <c r="K86" s="14"/>
      <c r="L86" s="4"/>
      <c r="M86" s="6"/>
      <c r="N86" s="8"/>
      <c r="O86" s="8">
        <f t="shared" si="1"/>
        <v>0</v>
      </c>
      <c r="P86" s="11"/>
      <c r="Q86" s="1"/>
      <c r="R86" s="1">
        <v>0</v>
      </c>
    </row>
    <row r="87" spans="1:18" ht="15">
      <c r="A87">
        <v>13</v>
      </c>
      <c r="B87">
        <v>9</v>
      </c>
      <c r="C87">
        <v>2852</v>
      </c>
      <c r="D87">
        <v>1</v>
      </c>
      <c r="E87">
        <v>0</v>
      </c>
      <c r="F87">
        <v>189</v>
      </c>
      <c r="G87" s="14">
        <v>76</v>
      </c>
      <c r="H87" s="18" t="s">
        <v>106</v>
      </c>
      <c r="I87" s="21">
        <v>175</v>
      </c>
      <c r="J87" s="21" t="s">
        <v>102</v>
      </c>
      <c r="K87" s="14"/>
      <c r="L87" s="4"/>
      <c r="M87" s="6"/>
      <c r="N87" s="8"/>
      <c r="O87" s="8">
        <f t="shared" si="1"/>
        <v>0</v>
      </c>
      <c r="P87" s="11"/>
      <c r="Q87" s="1"/>
      <c r="R87" s="1">
        <v>0</v>
      </c>
    </row>
    <row r="88" spans="1:18" ht="15">
      <c r="A88">
        <v>13</v>
      </c>
      <c r="B88">
        <v>9</v>
      </c>
      <c r="C88">
        <v>2852</v>
      </c>
      <c r="D88">
        <v>1</v>
      </c>
      <c r="E88">
        <v>0</v>
      </c>
      <c r="F88">
        <v>193</v>
      </c>
      <c r="G88" s="14">
        <v>77</v>
      </c>
      <c r="H88" s="18" t="s">
        <v>107</v>
      </c>
      <c r="I88" s="21">
        <v>2360</v>
      </c>
      <c r="J88" s="21" t="s">
        <v>108</v>
      </c>
      <c r="K88" s="14"/>
      <c r="L88" s="4"/>
      <c r="M88" s="6"/>
      <c r="N88" s="8"/>
      <c r="O88" s="8">
        <f t="shared" si="1"/>
        <v>0</v>
      </c>
      <c r="P88" s="11"/>
      <c r="Q88" s="1"/>
      <c r="R88" s="1">
        <v>0</v>
      </c>
    </row>
    <row r="89" spans="1:18" ht="15">
      <c r="A89">
        <v>13</v>
      </c>
      <c r="B89">
        <v>9</v>
      </c>
      <c r="C89">
        <v>2852</v>
      </c>
      <c r="D89">
        <v>1</v>
      </c>
      <c r="E89">
        <v>0</v>
      </c>
      <c r="F89">
        <v>194</v>
      </c>
      <c r="G89" s="14">
        <v>78</v>
      </c>
      <c r="H89" s="18" t="s">
        <v>109</v>
      </c>
      <c r="I89" s="21">
        <v>168</v>
      </c>
      <c r="J89" s="21" t="s">
        <v>108</v>
      </c>
      <c r="K89" s="14"/>
      <c r="L89" s="4"/>
      <c r="M89" s="6"/>
      <c r="N89" s="8"/>
      <c r="O89" s="8">
        <f t="shared" si="1"/>
        <v>0</v>
      </c>
      <c r="P89" s="11"/>
      <c r="Q89" s="1"/>
      <c r="R89" s="1">
        <v>0</v>
      </c>
    </row>
    <row r="90" spans="1:18" ht="15">
      <c r="A90">
        <v>13</v>
      </c>
      <c r="B90">
        <v>9</v>
      </c>
      <c r="C90">
        <v>2852</v>
      </c>
      <c r="D90">
        <v>1</v>
      </c>
      <c r="E90">
        <v>0</v>
      </c>
      <c r="F90">
        <v>195</v>
      </c>
      <c r="G90" s="14">
        <v>79</v>
      </c>
      <c r="H90" s="18" t="s">
        <v>110</v>
      </c>
      <c r="I90" s="21">
        <v>500</v>
      </c>
      <c r="J90" s="21" t="s">
        <v>102</v>
      </c>
      <c r="K90" s="14"/>
      <c r="L90" s="4"/>
      <c r="M90" s="6"/>
      <c r="N90" s="8"/>
      <c r="O90" s="8">
        <f t="shared" si="1"/>
        <v>0</v>
      </c>
      <c r="P90" s="11"/>
      <c r="Q90" s="1"/>
      <c r="R90" s="1">
        <v>0</v>
      </c>
    </row>
    <row r="91" spans="1:18" ht="15">
      <c r="A91">
        <v>13</v>
      </c>
      <c r="B91">
        <v>9</v>
      </c>
      <c r="C91">
        <v>2852</v>
      </c>
      <c r="D91">
        <v>1</v>
      </c>
      <c r="E91">
        <v>0</v>
      </c>
      <c r="F91">
        <v>202</v>
      </c>
      <c r="G91" s="14">
        <v>80</v>
      </c>
      <c r="H91" s="18" t="s">
        <v>111</v>
      </c>
      <c r="I91" s="21">
        <v>200</v>
      </c>
      <c r="J91" s="21" t="s">
        <v>41</v>
      </c>
      <c r="K91" s="14"/>
      <c r="L91" s="4"/>
      <c r="M91" s="6"/>
      <c r="N91" s="8"/>
      <c r="O91" s="8">
        <f t="shared" si="1"/>
        <v>0</v>
      </c>
      <c r="P91" s="11"/>
      <c r="Q91" s="1"/>
      <c r="R91" s="1">
        <v>0</v>
      </c>
    </row>
    <row r="92" spans="1:18" ht="15">
      <c r="A92">
        <v>13</v>
      </c>
      <c r="B92">
        <v>9</v>
      </c>
      <c r="C92">
        <v>2852</v>
      </c>
      <c r="D92">
        <v>1</v>
      </c>
      <c r="E92">
        <v>0</v>
      </c>
      <c r="F92">
        <v>203</v>
      </c>
      <c r="G92" s="14">
        <v>81</v>
      </c>
      <c r="H92" s="18" t="s">
        <v>112</v>
      </c>
      <c r="I92" s="21">
        <v>130</v>
      </c>
      <c r="J92" s="21" t="s">
        <v>47</v>
      </c>
      <c r="K92" s="14"/>
      <c r="L92" s="4"/>
      <c r="M92" s="6"/>
      <c r="N92" s="8"/>
      <c r="O92" s="8">
        <f t="shared" si="1"/>
        <v>0</v>
      </c>
      <c r="P92" s="11"/>
      <c r="Q92" s="1"/>
      <c r="R92" s="1">
        <v>0</v>
      </c>
    </row>
    <row r="93" spans="1:18" ht="15">
      <c r="A93">
        <v>13</v>
      </c>
      <c r="B93">
        <v>9</v>
      </c>
      <c r="C93">
        <v>2852</v>
      </c>
      <c r="D93">
        <v>1</v>
      </c>
      <c r="E93">
        <v>0</v>
      </c>
      <c r="F93">
        <v>204</v>
      </c>
      <c r="G93" s="14">
        <v>82</v>
      </c>
      <c r="H93" s="18" t="s">
        <v>113</v>
      </c>
      <c r="I93" s="21">
        <v>20</v>
      </c>
      <c r="J93" s="21" t="s">
        <v>23</v>
      </c>
      <c r="K93" s="14"/>
      <c r="L93" s="4"/>
      <c r="M93" s="6"/>
      <c r="N93" s="8"/>
      <c r="O93" s="8">
        <f t="shared" si="1"/>
        <v>0</v>
      </c>
      <c r="P93" s="11"/>
      <c r="Q93" s="1"/>
      <c r="R93" s="1">
        <v>0</v>
      </c>
    </row>
    <row r="94" spans="1:18" ht="15">
      <c r="A94">
        <v>13</v>
      </c>
      <c r="B94">
        <v>9</v>
      </c>
      <c r="C94">
        <v>2852</v>
      </c>
      <c r="D94">
        <v>1</v>
      </c>
      <c r="E94">
        <v>0</v>
      </c>
      <c r="F94">
        <v>207</v>
      </c>
      <c r="G94" s="14">
        <v>83</v>
      </c>
      <c r="H94" s="18" t="s">
        <v>114</v>
      </c>
      <c r="I94" s="21">
        <v>20</v>
      </c>
      <c r="J94" s="21" t="s">
        <v>23</v>
      </c>
      <c r="K94" s="14"/>
      <c r="L94" s="4"/>
      <c r="M94" s="6"/>
      <c r="N94" s="8"/>
      <c r="O94" s="8">
        <f t="shared" si="1"/>
        <v>0</v>
      </c>
      <c r="P94" s="11"/>
      <c r="Q94" s="1"/>
      <c r="R94" s="1">
        <v>0</v>
      </c>
    </row>
    <row r="95" spans="1:18" ht="15">
      <c r="A95">
        <v>13</v>
      </c>
      <c r="B95">
        <v>9</v>
      </c>
      <c r="C95">
        <v>2852</v>
      </c>
      <c r="D95">
        <v>1</v>
      </c>
      <c r="E95">
        <v>0</v>
      </c>
      <c r="F95">
        <v>213</v>
      </c>
      <c r="G95" s="14">
        <v>84</v>
      </c>
      <c r="H95" s="18" t="s">
        <v>115</v>
      </c>
      <c r="I95" s="21">
        <v>140</v>
      </c>
      <c r="J95" s="21" t="s">
        <v>45</v>
      </c>
      <c r="K95" s="14"/>
      <c r="L95" s="4"/>
      <c r="M95" s="6"/>
      <c r="N95" s="8"/>
      <c r="O95" s="8">
        <f t="shared" si="1"/>
        <v>0</v>
      </c>
      <c r="P95" s="11"/>
      <c r="Q95" s="1"/>
      <c r="R95" s="1">
        <v>0</v>
      </c>
    </row>
    <row r="96" spans="1:18" ht="15">
      <c r="A96">
        <v>13</v>
      </c>
      <c r="B96">
        <v>9</v>
      </c>
      <c r="C96">
        <v>2852</v>
      </c>
      <c r="D96">
        <v>1</v>
      </c>
      <c r="E96">
        <v>0</v>
      </c>
      <c r="F96">
        <v>214</v>
      </c>
      <c r="G96" s="14">
        <v>85</v>
      </c>
      <c r="H96" s="18" t="s">
        <v>116</v>
      </c>
      <c r="I96" s="21">
        <v>140</v>
      </c>
      <c r="J96" s="21" t="s">
        <v>32</v>
      </c>
      <c r="K96" s="14"/>
      <c r="L96" s="4"/>
      <c r="M96" s="6"/>
      <c r="N96" s="8"/>
      <c r="O96" s="8">
        <f t="shared" si="1"/>
        <v>0</v>
      </c>
      <c r="P96" s="11"/>
      <c r="Q96" s="1"/>
      <c r="R96" s="1">
        <v>0</v>
      </c>
    </row>
    <row r="97" spans="1:18" ht="15">
      <c r="A97">
        <v>13</v>
      </c>
      <c r="B97">
        <v>9</v>
      </c>
      <c r="C97">
        <v>2852</v>
      </c>
      <c r="D97">
        <v>1</v>
      </c>
      <c r="E97">
        <v>0</v>
      </c>
      <c r="F97">
        <v>221</v>
      </c>
      <c r="G97" s="14">
        <v>86</v>
      </c>
      <c r="H97" s="18" t="s">
        <v>117</v>
      </c>
      <c r="I97" s="21">
        <v>1500</v>
      </c>
      <c r="J97" s="21" t="s">
        <v>41</v>
      </c>
      <c r="K97" s="14"/>
      <c r="L97" s="4"/>
      <c r="M97" s="6"/>
      <c r="N97" s="8"/>
      <c r="O97" s="8">
        <f t="shared" si="1"/>
        <v>0</v>
      </c>
      <c r="P97" s="11"/>
      <c r="Q97" s="1"/>
      <c r="R97" s="1">
        <v>0</v>
      </c>
    </row>
    <row r="98" spans="1:18" ht="15">
      <c r="A98">
        <v>13</v>
      </c>
      <c r="B98">
        <v>9</v>
      </c>
      <c r="C98">
        <v>2852</v>
      </c>
      <c r="D98">
        <v>1</v>
      </c>
      <c r="E98">
        <v>0</v>
      </c>
      <c r="F98">
        <v>222</v>
      </c>
      <c r="G98" s="14">
        <v>87</v>
      </c>
      <c r="H98" s="18" t="s">
        <v>118</v>
      </c>
      <c r="I98" s="21">
        <v>150</v>
      </c>
      <c r="J98" s="21" t="s">
        <v>23</v>
      </c>
      <c r="K98" s="14"/>
      <c r="L98" s="4"/>
      <c r="M98" s="6"/>
      <c r="N98" s="8"/>
      <c r="O98" s="8">
        <f t="shared" si="1"/>
        <v>0</v>
      </c>
      <c r="P98" s="11"/>
      <c r="Q98" s="1"/>
      <c r="R98" s="1">
        <v>0</v>
      </c>
    </row>
    <row r="99" spans="1:18" ht="15">
      <c r="A99">
        <v>13</v>
      </c>
      <c r="B99">
        <v>9</v>
      </c>
      <c r="C99">
        <v>2852</v>
      </c>
      <c r="D99">
        <v>1</v>
      </c>
      <c r="E99">
        <v>0</v>
      </c>
      <c r="F99">
        <v>224</v>
      </c>
      <c r="G99" s="14">
        <v>88</v>
      </c>
      <c r="H99" s="18" t="s">
        <v>119</v>
      </c>
      <c r="I99" s="21">
        <v>10</v>
      </c>
      <c r="J99" s="21" t="s">
        <v>23</v>
      </c>
      <c r="K99" s="14"/>
      <c r="L99" s="4"/>
      <c r="M99" s="6"/>
      <c r="N99" s="8"/>
      <c r="O99" s="8">
        <f t="shared" si="1"/>
        <v>0</v>
      </c>
      <c r="P99" s="11"/>
      <c r="Q99" s="1"/>
      <c r="R99" s="1">
        <v>0</v>
      </c>
    </row>
    <row r="100" spans="1:18" ht="15">
      <c r="A100">
        <v>13</v>
      </c>
      <c r="B100">
        <v>9</v>
      </c>
      <c r="C100">
        <v>2852</v>
      </c>
      <c r="D100">
        <v>1</v>
      </c>
      <c r="E100">
        <v>0</v>
      </c>
      <c r="F100">
        <v>234</v>
      </c>
      <c r="G100" s="14">
        <v>89</v>
      </c>
      <c r="H100" s="18" t="s">
        <v>120</v>
      </c>
      <c r="I100" s="21">
        <v>1000</v>
      </c>
      <c r="J100" s="21" t="s">
        <v>23</v>
      </c>
      <c r="K100" s="14"/>
      <c r="L100" s="4"/>
      <c r="M100" s="6"/>
      <c r="N100" s="8"/>
      <c r="O100" s="8">
        <f t="shared" si="1"/>
        <v>0</v>
      </c>
      <c r="P100" s="11"/>
      <c r="Q100" s="1"/>
      <c r="R100" s="1">
        <v>0</v>
      </c>
    </row>
    <row r="101" spans="1:18" ht="15">
      <c r="A101">
        <v>13</v>
      </c>
      <c r="B101">
        <v>9</v>
      </c>
      <c r="C101">
        <v>2852</v>
      </c>
      <c r="D101">
        <v>1</v>
      </c>
      <c r="E101">
        <v>0</v>
      </c>
      <c r="F101">
        <v>235</v>
      </c>
      <c r="G101" s="14">
        <v>90</v>
      </c>
      <c r="H101" s="18" t="s">
        <v>121</v>
      </c>
      <c r="I101" s="21">
        <v>100</v>
      </c>
      <c r="J101" s="21" t="s">
        <v>41</v>
      </c>
      <c r="K101" s="14"/>
      <c r="L101" s="4"/>
      <c r="M101" s="6"/>
      <c r="N101" s="8"/>
      <c r="O101" s="8">
        <f t="shared" si="1"/>
        <v>0</v>
      </c>
      <c r="P101" s="11"/>
      <c r="Q101" s="1"/>
      <c r="R101" s="1">
        <v>0</v>
      </c>
    </row>
    <row r="102" spans="1:18" ht="15">
      <c r="A102">
        <v>13</v>
      </c>
      <c r="B102">
        <v>9</v>
      </c>
      <c r="C102">
        <v>2852</v>
      </c>
      <c r="D102">
        <v>1</v>
      </c>
      <c r="E102">
        <v>0</v>
      </c>
      <c r="F102">
        <v>239</v>
      </c>
      <c r="G102" s="14">
        <v>91</v>
      </c>
      <c r="H102" s="18" t="s">
        <v>122</v>
      </c>
      <c r="I102" s="21">
        <v>110</v>
      </c>
      <c r="J102" s="21" t="s">
        <v>123</v>
      </c>
      <c r="K102" s="14"/>
      <c r="L102" s="4"/>
      <c r="M102" s="6"/>
      <c r="N102" s="8"/>
      <c r="O102" s="8">
        <f t="shared" si="1"/>
        <v>0</v>
      </c>
      <c r="P102" s="11"/>
      <c r="Q102" s="1"/>
      <c r="R102" s="1">
        <v>0</v>
      </c>
    </row>
    <row r="103" spans="1:18" ht="15">
      <c r="A103">
        <v>13</v>
      </c>
      <c r="B103">
        <v>9</v>
      </c>
      <c r="C103">
        <v>2852</v>
      </c>
      <c r="D103">
        <v>1</v>
      </c>
      <c r="E103">
        <v>0</v>
      </c>
      <c r="F103">
        <v>248</v>
      </c>
      <c r="G103" s="14">
        <v>92</v>
      </c>
      <c r="H103" s="18" t="s">
        <v>124</v>
      </c>
      <c r="I103" s="21">
        <v>10</v>
      </c>
      <c r="J103" s="21" t="s">
        <v>123</v>
      </c>
      <c r="K103" s="14"/>
      <c r="L103" s="4"/>
      <c r="M103" s="6"/>
      <c r="N103" s="8"/>
      <c r="O103" s="8">
        <f t="shared" si="1"/>
        <v>0</v>
      </c>
      <c r="P103" s="11"/>
      <c r="Q103" s="1"/>
      <c r="R103" s="1">
        <v>0</v>
      </c>
    </row>
    <row r="104" spans="1:18" ht="15">
      <c r="A104">
        <v>13</v>
      </c>
      <c r="B104">
        <v>9</v>
      </c>
      <c r="C104">
        <v>2852</v>
      </c>
      <c r="D104">
        <v>1</v>
      </c>
      <c r="E104">
        <v>0</v>
      </c>
      <c r="F104">
        <v>254</v>
      </c>
      <c r="G104" s="14">
        <v>93</v>
      </c>
      <c r="H104" s="18" t="s">
        <v>125</v>
      </c>
      <c r="I104" s="21">
        <v>245</v>
      </c>
      <c r="J104" s="21" t="s">
        <v>41</v>
      </c>
      <c r="K104" s="14"/>
      <c r="L104" s="4"/>
      <c r="M104" s="6"/>
      <c r="N104" s="8"/>
      <c r="O104" s="8">
        <f t="shared" si="1"/>
        <v>0</v>
      </c>
      <c r="P104" s="11"/>
      <c r="Q104" s="1"/>
      <c r="R104" s="1">
        <v>0</v>
      </c>
    </row>
    <row r="105" spans="1:18" ht="15">
      <c r="A105">
        <v>13</v>
      </c>
      <c r="B105">
        <v>9</v>
      </c>
      <c r="C105">
        <v>2852</v>
      </c>
      <c r="D105">
        <v>1</v>
      </c>
      <c r="E105">
        <v>0</v>
      </c>
      <c r="F105">
        <v>267</v>
      </c>
      <c r="G105" s="14">
        <v>94</v>
      </c>
      <c r="H105" s="18" t="s">
        <v>126</v>
      </c>
      <c r="I105" s="21">
        <v>3000</v>
      </c>
      <c r="J105" s="21" t="s">
        <v>41</v>
      </c>
      <c r="K105" s="14"/>
      <c r="L105" s="4"/>
      <c r="M105" s="6"/>
      <c r="N105" s="8"/>
      <c r="O105" s="8">
        <f t="shared" si="1"/>
        <v>0</v>
      </c>
      <c r="P105" s="11"/>
      <c r="Q105" s="1"/>
      <c r="R105" s="1">
        <v>0</v>
      </c>
    </row>
    <row r="106" spans="1:18" ht="15">
      <c r="A106">
        <v>13</v>
      </c>
      <c r="B106">
        <v>9</v>
      </c>
      <c r="C106">
        <v>2852</v>
      </c>
      <c r="D106">
        <v>1</v>
      </c>
      <c r="E106">
        <v>0</v>
      </c>
      <c r="F106">
        <v>294</v>
      </c>
      <c r="G106" s="14">
        <v>95</v>
      </c>
      <c r="H106" s="18" t="s">
        <v>127</v>
      </c>
      <c r="I106" s="21">
        <v>24</v>
      </c>
      <c r="J106" s="21" t="s">
        <v>102</v>
      </c>
      <c r="K106" s="14"/>
      <c r="L106" s="4"/>
      <c r="M106" s="6"/>
      <c r="N106" s="8"/>
      <c r="O106" s="8">
        <f t="shared" si="1"/>
        <v>0</v>
      </c>
      <c r="P106" s="11"/>
      <c r="Q106" s="1"/>
      <c r="R106" s="1">
        <v>0</v>
      </c>
    </row>
    <row r="107" spans="1:18" ht="15">
      <c r="A107">
        <v>13</v>
      </c>
      <c r="B107">
        <v>9</v>
      </c>
      <c r="C107">
        <v>2852</v>
      </c>
      <c r="D107">
        <v>1</v>
      </c>
      <c r="E107">
        <v>0</v>
      </c>
      <c r="F107">
        <v>295</v>
      </c>
      <c r="G107" s="14">
        <v>96</v>
      </c>
      <c r="H107" s="18" t="s">
        <v>128</v>
      </c>
      <c r="I107" s="21">
        <v>50</v>
      </c>
      <c r="J107" s="21" t="s">
        <v>23</v>
      </c>
      <c r="K107" s="14"/>
      <c r="L107" s="4"/>
      <c r="M107" s="6"/>
      <c r="N107" s="8"/>
      <c r="O107" s="8">
        <f t="shared" si="1"/>
        <v>0</v>
      </c>
      <c r="P107" s="11"/>
      <c r="Q107" s="1"/>
      <c r="R107" s="1">
        <v>0</v>
      </c>
    </row>
    <row r="108" spans="1:18" ht="15">
      <c r="A108">
        <v>13</v>
      </c>
      <c r="B108">
        <v>9</v>
      </c>
      <c r="C108">
        <v>2852</v>
      </c>
      <c r="D108">
        <v>1</v>
      </c>
      <c r="E108">
        <v>0</v>
      </c>
      <c r="F108">
        <v>296</v>
      </c>
      <c r="G108" s="14">
        <v>97</v>
      </c>
      <c r="H108" s="18" t="s">
        <v>129</v>
      </c>
      <c r="I108" s="21">
        <v>45</v>
      </c>
      <c r="J108" s="21" t="s">
        <v>23</v>
      </c>
      <c r="K108" s="14"/>
      <c r="L108" s="4"/>
      <c r="M108" s="6"/>
      <c r="N108" s="8"/>
      <c r="O108" s="8">
        <f t="shared" si="1"/>
        <v>0</v>
      </c>
      <c r="P108" s="11"/>
      <c r="Q108" s="1"/>
      <c r="R108" s="1">
        <v>0</v>
      </c>
    </row>
    <row r="109" spans="1:18" ht="15">
      <c r="A109">
        <v>13</v>
      </c>
      <c r="B109">
        <v>9</v>
      </c>
      <c r="C109">
        <v>2852</v>
      </c>
      <c r="D109">
        <v>1</v>
      </c>
      <c r="E109">
        <v>0</v>
      </c>
      <c r="F109">
        <v>297</v>
      </c>
      <c r="G109" s="14">
        <v>98</v>
      </c>
      <c r="H109" s="18" t="s">
        <v>130</v>
      </c>
      <c r="I109" s="21">
        <v>115</v>
      </c>
      <c r="J109" s="21" t="s">
        <v>32</v>
      </c>
      <c r="K109" s="14"/>
      <c r="L109" s="4"/>
      <c r="M109" s="6"/>
      <c r="N109" s="8"/>
      <c r="O109" s="8">
        <f t="shared" si="1"/>
        <v>0</v>
      </c>
      <c r="P109" s="11"/>
      <c r="Q109" s="1"/>
      <c r="R109" s="1">
        <v>0</v>
      </c>
    </row>
    <row r="110" spans="1:18" ht="15">
      <c r="A110">
        <v>13</v>
      </c>
      <c r="B110">
        <v>9</v>
      </c>
      <c r="C110">
        <v>2852</v>
      </c>
      <c r="D110">
        <v>1</v>
      </c>
      <c r="E110">
        <v>0</v>
      </c>
      <c r="F110">
        <v>298</v>
      </c>
      <c r="G110" s="14">
        <v>99</v>
      </c>
      <c r="H110" s="18" t="s">
        <v>131</v>
      </c>
      <c r="I110" s="21">
        <v>200</v>
      </c>
      <c r="J110" s="21" t="s">
        <v>41</v>
      </c>
      <c r="K110" s="14"/>
      <c r="L110" s="4"/>
      <c r="M110" s="6"/>
      <c r="N110" s="8"/>
      <c r="O110" s="8">
        <f t="shared" si="1"/>
        <v>0</v>
      </c>
      <c r="P110" s="11"/>
      <c r="Q110" s="1"/>
      <c r="R110" s="1">
        <v>0</v>
      </c>
    </row>
    <row r="111" spans="1:18" ht="15">
      <c r="A111">
        <v>13</v>
      </c>
      <c r="B111">
        <v>9</v>
      </c>
      <c r="C111">
        <v>2852</v>
      </c>
      <c r="D111">
        <v>1</v>
      </c>
      <c r="E111">
        <v>0</v>
      </c>
      <c r="F111">
        <v>299</v>
      </c>
      <c r="G111" s="14">
        <v>100</v>
      </c>
      <c r="H111" s="18" t="s">
        <v>132</v>
      </c>
      <c r="I111" s="21">
        <v>10</v>
      </c>
      <c r="J111" s="21" t="s">
        <v>23</v>
      </c>
      <c r="K111" s="14"/>
      <c r="L111" s="4"/>
      <c r="M111" s="6"/>
      <c r="N111" s="8"/>
      <c r="O111" s="8">
        <f t="shared" si="1"/>
        <v>0</v>
      </c>
      <c r="P111" s="11"/>
      <c r="Q111" s="1"/>
      <c r="R111" s="1">
        <v>0</v>
      </c>
    </row>
    <row r="112" spans="1:18" ht="15">
      <c r="A112">
        <v>13</v>
      </c>
      <c r="B112">
        <v>9</v>
      </c>
      <c r="C112">
        <v>2852</v>
      </c>
      <c r="D112">
        <v>1</v>
      </c>
      <c r="E112">
        <v>0</v>
      </c>
      <c r="F112">
        <v>302</v>
      </c>
      <c r="G112" s="14">
        <v>101</v>
      </c>
      <c r="H112" s="18" t="s">
        <v>133</v>
      </c>
      <c r="I112" s="21">
        <v>110</v>
      </c>
      <c r="J112" s="21" t="s">
        <v>23</v>
      </c>
      <c r="K112" s="14"/>
      <c r="L112" s="4"/>
      <c r="M112" s="6"/>
      <c r="N112" s="8"/>
      <c r="O112" s="8">
        <f t="shared" si="1"/>
        <v>0</v>
      </c>
      <c r="P112" s="11"/>
      <c r="Q112" s="1"/>
      <c r="R112" s="1">
        <v>0</v>
      </c>
    </row>
    <row r="113" spans="1:18" ht="15">
      <c r="A113">
        <v>13</v>
      </c>
      <c r="B113">
        <v>9</v>
      </c>
      <c r="C113">
        <v>2852</v>
      </c>
      <c r="D113">
        <v>1</v>
      </c>
      <c r="E113">
        <v>0</v>
      </c>
      <c r="F113">
        <v>303</v>
      </c>
      <c r="G113" s="14">
        <v>102</v>
      </c>
      <c r="H113" s="18" t="s">
        <v>134</v>
      </c>
      <c r="I113" s="21">
        <v>160</v>
      </c>
      <c r="J113" s="21" t="s">
        <v>23</v>
      </c>
      <c r="K113" s="14"/>
      <c r="L113" s="4"/>
      <c r="M113" s="6"/>
      <c r="N113" s="8"/>
      <c r="O113" s="8">
        <f t="shared" si="1"/>
        <v>0</v>
      </c>
      <c r="P113" s="11"/>
      <c r="Q113" s="1"/>
      <c r="R113" s="1">
        <v>0</v>
      </c>
    </row>
    <row r="114" spans="1:18" ht="15">
      <c r="A114">
        <v>13</v>
      </c>
      <c r="B114">
        <v>9</v>
      </c>
      <c r="C114">
        <v>2852</v>
      </c>
      <c r="D114">
        <v>1</v>
      </c>
      <c r="E114">
        <v>0</v>
      </c>
      <c r="F114">
        <v>308</v>
      </c>
      <c r="G114" s="14">
        <v>103</v>
      </c>
      <c r="H114" s="18" t="s">
        <v>135</v>
      </c>
      <c r="I114" s="21">
        <v>50</v>
      </c>
      <c r="J114" s="21" t="s">
        <v>41</v>
      </c>
      <c r="K114" s="14"/>
      <c r="L114" s="4"/>
      <c r="M114" s="6"/>
      <c r="N114" s="8"/>
      <c r="O114" s="8">
        <f t="shared" si="1"/>
        <v>0</v>
      </c>
      <c r="P114" s="11"/>
      <c r="Q114" s="1"/>
      <c r="R114" s="1">
        <v>0</v>
      </c>
    </row>
    <row r="115" spans="1:18" ht="15">
      <c r="A115">
        <v>13</v>
      </c>
      <c r="B115">
        <v>9</v>
      </c>
      <c r="C115">
        <v>2852</v>
      </c>
      <c r="D115">
        <v>1</v>
      </c>
      <c r="E115">
        <v>0</v>
      </c>
      <c r="F115">
        <v>312</v>
      </c>
      <c r="G115" s="14">
        <v>104</v>
      </c>
      <c r="H115" s="18" t="s">
        <v>136</v>
      </c>
      <c r="I115" s="21">
        <v>15</v>
      </c>
      <c r="J115" s="21" t="s">
        <v>23</v>
      </c>
      <c r="K115" s="14"/>
      <c r="L115" s="4"/>
      <c r="M115" s="6"/>
      <c r="N115" s="8"/>
      <c r="O115" s="8">
        <f t="shared" si="1"/>
        <v>0</v>
      </c>
      <c r="P115" s="11"/>
      <c r="Q115" s="1"/>
      <c r="R115" s="1">
        <v>0</v>
      </c>
    </row>
    <row r="116" spans="1:18" ht="15">
      <c r="A116">
        <v>13</v>
      </c>
      <c r="B116">
        <v>9</v>
      </c>
      <c r="C116">
        <v>2852</v>
      </c>
      <c r="D116">
        <v>1</v>
      </c>
      <c r="E116">
        <v>0</v>
      </c>
      <c r="F116">
        <v>316</v>
      </c>
      <c r="G116" s="14">
        <v>105</v>
      </c>
      <c r="H116" s="18" t="s">
        <v>137</v>
      </c>
      <c r="I116" s="21">
        <v>300</v>
      </c>
      <c r="J116" s="21" t="s">
        <v>41</v>
      </c>
      <c r="K116" s="14"/>
      <c r="L116" s="4"/>
      <c r="M116" s="6"/>
      <c r="N116" s="8"/>
      <c r="O116" s="8">
        <f t="shared" si="1"/>
        <v>0</v>
      </c>
      <c r="P116" s="11"/>
      <c r="Q116" s="1"/>
      <c r="R116" s="1">
        <v>0</v>
      </c>
    </row>
    <row r="117" spans="1:18" ht="15">
      <c r="A117">
        <v>13</v>
      </c>
      <c r="B117">
        <v>9</v>
      </c>
      <c r="C117">
        <v>2852</v>
      </c>
      <c r="D117">
        <v>1</v>
      </c>
      <c r="E117">
        <v>0</v>
      </c>
      <c r="F117">
        <v>317</v>
      </c>
      <c r="G117" s="14">
        <v>106</v>
      </c>
      <c r="H117" s="18" t="s">
        <v>138</v>
      </c>
      <c r="I117" s="21">
        <v>1000</v>
      </c>
      <c r="J117" s="21" t="s">
        <v>41</v>
      </c>
      <c r="K117" s="14"/>
      <c r="L117" s="4"/>
      <c r="M117" s="6"/>
      <c r="N117" s="8"/>
      <c r="O117" s="8">
        <f t="shared" si="1"/>
        <v>0</v>
      </c>
      <c r="P117" s="11"/>
      <c r="Q117" s="1"/>
      <c r="R117" s="1">
        <v>0</v>
      </c>
    </row>
    <row r="118" spans="1:18" ht="15">
      <c r="A118">
        <v>13</v>
      </c>
      <c r="B118">
        <v>9</v>
      </c>
      <c r="C118">
        <v>2852</v>
      </c>
      <c r="D118">
        <v>1</v>
      </c>
      <c r="E118">
        <v>0</v>
      </c>
      <c r="F118">
        <v>319</v>
      </c>
      <c r="G118" s="14">
        <v>107</v>
      </c>
      <c r="H118" s="18" t="s">
        <v>139</v>
      </c>
      <c r="I118" s="21">
        <v>125</v>
      </c>
      <c r="J118" s="21" t="s">
        <v>23</v>
      </c>
      <c r="K118" s="14"/>
      <c r="L118" s="4"/>
      <c r="M118" s="6"/>
      <c r="N118" s="8"/>
      <c r="O118" s="8">
        <f t="shared" si="1"/>
        <v>0</v>
      </c>
      <c r="P118" s="11"/>
      <c r="Q118" s="1"/>
      <c r="R118" s="1">
        <v>0</v>
      </c>
    </row>
    <row r="119" spans="1:18" ht="15">
      <c r="A119">
        <v>13</v>
      </c>
      <c r="B119">
        <v>9</v>
      </c>
      <c r="C119">
        <v>2852</v>
      </c>
      <c r="D119">
        <v>1</v>
      </c>
      <c r="E119">
        <v>0</v>
      </c>
      <c r="F119">
        <v>320</v>
      </c>
      <c r="G119" s="14">
        <v>108</v>
      </c>
      <c r="H119" s="18" t="s">
        <v>140</v>
      </c>
      <c r="I119" s="21">
        <v>15</v>
      </c>
      <c r="J119" s="21" t="s">
        <v>41</v>
      </c>
      <c r="K119" s="14"/>
      <c r="L119" s="4"/>
      <c r="M119" s="6"/>
      <c r="N119" s="8"/>
      <c r="O119" s="8">
        <f t="shared" si="1"/>
        <v>0</v>
      </c>
      <c r="P119" s="11"/>
      <c r="Q119" s="1"/>
      <c r="R119" s="1">
        <v>0</v>
      </c>
    </row>
    <row r="120" spans="1:18" ht="15">
      <c r="A120">
        <v>13</v>
      </c>
      <c r="B120">
        <v>9</v>
      </c>
      <c r="C120">
        <v>2852</v>
      </c>
      <c r="D120">
        <v>1</v>
      </c>
      <c r="E120">
        <v>0</v>
      </c>
      <c r="F120">
        <v>321</v>
      </c>
      <c r="G120" s="14">
        <v>109</v>
      </c>
      <c r="H120" s="18" t="s">
        <v>141</v>
      </c>
      <c r="I120" s="21">
        <v>10</v>
      </c>
      <c r="J120" s="21" t="s">
        <v>41</v>
      </c>
      <c r="K120" s="14"/>
      <c r="L120" s="4"/>
      <c r="M120" s="6"/>
      <c r="N120" s="8"/>
      <c r="O120" s="8">
        <f t="shared" si="1"/>
        <v>0</v>
      </c>
      <c r="P120" s="11"/>
      <c r="Q120" s="1"/>
      <c r="R120" s="1">
        <v>0</v>
      </c>
    </row>
    <row r="121" spans="1:18" ht="15">
      <c r="A121">
        <v>13</v>
      </c>
      <c r="B121">
        <v>9</v>
      </c>
      <c r="C121">
        <v>2852</v>
      </c>
      <c r="D121">
        <v>1</v>
      </c>
      <c r="E121">
        <v>0</v>
      </c>
      <c r="F121">
        <v>325</v>
      </c>
      <c r="G121" s="14">
        <v>110</v>
      </c>
      <c r="H121" s="18" t="s">
        <v>142</v>
      </c>
      <c r="I121" s="21">
        <v>50</v>
      </c>
      <c r="J121" s="21" t="s">
        <v>23</v>
      </c>
      <c r="K121" s="14"/>
      <c r="L121" s="4"/>
      <c r="M121" s="6"/>
      <c r="N121" s="8"/>
      <c r="O121" s="8">
        <f t="shared" si="1"/>
        <v>0</v>
      </c>
      <c r="P121" s="11"/>
      <c r="Q121" s="1"/>
      <c r="R121" s="1">
        <v>0</v>
      </c>
    </row>
    <row r="122" spans="1:18" ht="15">
      <c r="A122">
        <v>13</v>
      </c>
      <c r="B122">
        <v>9</v>
      </c>
      <c r="C122">
        <v>2852</v>
      </c>
      <c r="D122">
        <v>1</v>
      </c>
      <c r="E122">
        <v>0</v>
      </c>
      <c r="F122">
        <v>330</v>
      </c>
      <c r="G122" s="14">
        <v>111</v>
      </c>
      <c r="H122" s="18" t="s">
        <v>143</v>
      </c>
      <c r="I122" s="21">
        <v>4750</v>
      </c>
      <c r="J122" s="21" t="s">
        <v>144</v>
      </c>
      <c r="K122" s="14"/>
      <c r="L122" s="4"/>
      <c r="M122" s="6"/>
      <c r="N122" s="8"/>
      <c r="O122" s="8">
        <f t="shared" si="1"/>
        <v>0</v>
      </c>
      <c r="P122" s="11"/>
      <c r="Q122" s="1"/>
      <c r="R122" s="1">
        <v>0</v>
      </c>
    </row>
    <row r="123" spans="1:18" ht="15">
      <c r="A123">
        <v>13</v>
      </c>
      <c r="B123">
        <v>9</v>
      </c>
      <c r="C123">
        <v>2852</v>
      </c>
      <c r="D123">
        <v>1</v>
      </c>
      <c r="E123">
        <v>0</v>
      </c>
      <c r="F123">
        <v>332</v>
      </c>
      <c r="G123" s="14">
        <v>112</v>
      </c>
      <c r="H123" s="18" t="s">
        <v>145</v>
      </c>
      <c r="I123" s="21">
        <v>160</v>
      </c>
      <c r="J123" s="21" t="s">
        <v>41</v>
      </c>
      <c r="K123" s="14"/>
      <c r="L123" s="4"/>
      <c r="M123" s="6"/>
      <c r="N123" s="8"/>
      <c r="O123" s="8">
        <f t="shared" si="1"/>
        <v>0</v>
      </c>
      <c r="P123" s="11"/>
      <c r="Q123" s="1"/>
      <c r="R123" s="1">
        <v>0</v>
      </c>
    </row>
    <row r="124" spans="1:18" ht="15">
      <c r="A124">
        <v>13</v>
      </c>
      <c r="B124">
        <v>9</v>
      </c>
      <c r="C124">
        <v>2852</v>
      </c>
      <c r="D124">
        <v>1</v>
      </c>
      <c r="E124">
        <v>0</v>
      </c>
      <c r="F124">
        <v>337</v>
      </c>
      <c r="G124" s="14">
        <v>113</v>
      </c>
      <c r="H124" s="18" t="s">
        <v>146</v>
      </c>
      <c r="I124" s="21">
        <v>1500</v>
      </c>
      <c r="J124" s="21" t="s">
        <v>23</v>
      </c>
      <c r="K124" s="14"/>
      <c r="L124" s="4"/>
      <c r="M124" s="6"/>
      <c r="N124" s="8"/>
      <c r="O124" s="8">
        <f t="shared" si="1"/>
        <v>0</v>
      </c>
      <c r="P124" s="11"/>
      <c r="Q124" s="1"/>
      <c r="R124" s="1">
        <v>0</v>
      </c>
    </row>
    <row r="125" spans="1:18" ht="15">
      <c r="A125">
        <v>13</v>
      </c>
      <c r="B125">
        <v>9</v>
      </c>
      <c r="C125">
        <v>2852</v>
      </c>
      <c r="D125">
        <v>1</v>
      </c>
      <c r="E125">
        <v>0</v>
      </c>
      <c r="F125">
        <v>340</v>
      </c>
      <c r="G125" s="14">
        <v>114</v>
      </c>
      <c r="H125" s="18" t="s">
        <v>147</v>
      </c>
      <c r="I125" s="21">
        <v>60</v>
      </c>
      <c r="J125" s="21" t="s">
        <v>86</v>
      </c>
      <c r="K125" s="14"/>
      <c r="L125" s="4"/>
      <c r="M125" s="6"/>
      <c r="N125" s="8"/>
      <c r="O125" s="8">
        <f t="shared" si="1"/>
        <v>0</v>
      </c>
      <c r="P125" s="11"/>
      <c r="Q125" s="1"/>
      <c r="R125" s="1">
        <v>0</v>
      </c>
    </row>
    <row r="126" spans="1:18" ht="15">
      <c r="A126">
        <v>13</v>
      </c>
      <c r="B126">
        <v>9</v>
      </c>
      <c r="C126">
        <v>2852</v>
      </c>
      <c r="D126">
        <v>1</v>
      </c>
      <c r="E126">
        <v>0</v>
      </c>
      <c r="F126">
        <v>359</v>
      </c>
      <c r="G126" s="14">
        <v>115</v>
      </c>
      <c r="H126" s="18" t="s">
        <v>148</v>
      </c>
      <c r="I126" s="21">
        <v>1500</v>
      </c>
      <c r="J126" s="21" t="s">
        <v>41</v>
      </c>
      <c r="K126" s="14"/>
      <c r="L126" s="4"/>
      <c r="M126" s="6"/>
      <c r="N126" s="8"/>
      <c r="O126" s="8">
        <f t="shared" si="1"/>
        <v>0</v>
      </c>
      <c r="P126" s="11"/>
      <c r="Q126" s="1"/>
      <c r="R126" s="1">
        <v>0</v>
      </c>
    </row>
    <row r="127" spans="1:18" ht="15">
      <c r="A127">
        <v>13</v>
      </c>
      <c r="B127">
        <v>9</v>
      </c>
      <c r="C127">
        <v>2852</v>
      </c>
      <c r="D127">
        <v>1</v>
      </c>
      <c r="E127">
        <v>0</v>
      </c>
      <c r="F127">
        <v>373</v>
      </c>
      <c r="G127" s="14">
        <v>116</v>
      </c>
      <c r="H127" s="18" t="s">
        <v>149</v>
      </c>
      <c r="I127" s="21">
        <v>10</v>
      </c>
      <c r="J127" s="21" t="s">
        <v>41</v>
      </c>
      <c r="K127" s="14"/>
      <c r="L127" s="4"/>
      <c r="M127" s="6"/>
      <c r="N127" s="8"/>
      <c r="O127" s="8">
        <f t="shared" si="1"/>
        <v>0</v>
      </c>
      <c r="P127" s="11"/>
      <c r="Q127" s="1"/>
      <c r="R127" s="1">
        <v>0</v>
      </c>
    </row>
    <row r="128" spans="1:18" ht="15">
      <c r="A128">
        <v>13</v>
      </c>
      <c r="B128">
        <v>9</v>
      </c>
      <c r="C128">
        <v>2852</v>
      </c>
      <c r="D128">
        <v>1</v>
      </c>
      <c r="E128">
        <v>0</v>
      </c>
      <c r="F128">
        <v>375</v>
      </c>
      <c r="G128" s="14">
        <v>117</v>
      </c>
      <c r="H128" s="18" t="s">
        <v>150</v>
      </c>
      <c r="I128" s="21">
        <v>1000</v>
      </c>
      <c r="J128" s="21" t="s">
        <v>41</v>
      </c>
      <c r="K128" s="14"/>
      <c r="L128" s="4"/>
      <c r="M128" s="6"/>
      <c r="N128" s="8"/>
      <c r="O128" s="8">
        <f t="shared" si="1"/>
        <v>0</v>
      </c>
      <c r="P128" s="11"/>
      <c r="Q128" s="1"/>
      <c r="R128" s="1">
        <v>0</v>
      </c>
    </row>
    <row r="129" spans="1:18" ht="15">
      <c r="A129">
        <v>13</v>
      </c>
      <c r="B129">
        <v>9</v>
      </c>
      <c r="C129">
        <v>2852</v>
      </c>
      <c r="D129">
        <v>1</v>
      </c>
      <c r="E129">
        <v>0</v>
      </c>
      <c r="F129">
        <v>400</v>
      </c>
      <c r="G129" s="14">
        <v>118</v>
      </c>
      <c r="H129" s="18" t="s">
        <v>151</v>
      </c>
      <c r="I129" s="21">
        <v>20</v>
      </c>
      <c r="J129" s="21" t="s">
        <v>58</v>
      </c>
      <c r="K129" s="14"/>
      <c r="L129" s="4"/>
      <c r="M129" s="6"/>
      <c r="N129" s="8"/>
      <c r="O129" s="8">
        <f t="shared" si="1"/>
        <v>0</v>
      </c>
      <c r="P129" s="11"/>
      <c r="Q129" s="1"/>
      <c r="R129" s="1">
        <v>0</v>
      </c>
    </row>
    <row r="130" spans="1:18" ht="15">
      <c r="A130">
        <v>13</v>
      </c>
      <c r="B130">
        <v>9</v>
      </c>
      <c r="C130">
        <v>2852</v>
      </c>
      <c r="D130">
        <v>1</v>
      </c>
      <c r="E130">
        <v>0</v>
      </c>
      <c r="F130">
        <v>403</v>
      </c>
      <c r="G130" s="14">
        <v>119</v>
      </c>
      <c r="H130" s="18" t="s">
        <v>152</v>
      </c>
      <c r="I130" s="21">
        <v>1048</v>
      </c>
      <c r="J130" s="21" t="s">
        <v>32</v>
      </c>
      <c r="K130" s="14"/>
      <c r="L130" s="4"/>
      <c r="M130" s="6"/>
      <c r="N130" s="8"/>
      <c r="O130" s="8">
        <f t="shared" si="1"/>
        <v>0</v>
      </c>
      <c r="P130" s="11"/>
      <c r="Q130" s="1"/>
      <c r="R130" s="1">
        <v>0</v>
      </c>
    </row>
    <row r="131" spans="1:18" ht="15">
      <c r="A131">
        <v>13</v>
      </c>
      <c r="B131">
        <v>9</v>
      </c>
      <c r="C131">
        <v>2852</v>
      </c>
      <c r="D131">
        <v>1</v>
      </c>
      <c r="E131">
        <v>0</v>
      </c>
      <c r="F131">
        <v>404</v>
      </c>
      <c r="G131" s="14">
        <v>120</v>
      </c>
      <c r="H131" s="18" t="s">
        <v>153</v>
      </c>
      <c r="I131" s="21">
        <v>900</v>
      </c>
      <c r="J131" s="21" t="s">
        <v>23</v>
      </c>
      <c r="K131" s="14"/>
      <c r="L131" s="4"/>
      <c r="M131" s="6"/>
      <c r="N131" s="8"/>
      <c r="O131" s="8">
        <f t="shared" si="1"/>
        <v>0</v>
      </c>
      <c r="P131" s="11"/>
      <c r="Q131" s="1"/>
      <c r="R131" s="1">
        <v>0</v>
      </c>
    </row>
    <row r="132" spans="1:18" ht="15">
      <c r="A132">
        <v>13</v>
      </c>
      <c r="B132">
        <v>9</v>
      </c>
      <c r="C132">
        <v>2852</v>
      </c>
      <c r="D132">
        <v>1</v>
      </c>
      <c r="E132">
        <v>0</v>
      </c>
      <c r="F132">
        <v>408</v>
      </c>
      <c r="G132" s="14">
        <v>121</v>
      </c>
      <c r="H132" s="18" t="s">
        <v>154</v>
      </c>
      <c r="I132" s="21">
        <v>60</v>
      </c>
      <c r="J132" s="21" t="s">
        <v>32</v>
      </c>
      <c r="K132" s="14"/>
      <c r="L132" s="4"/>
      <c r="M132" s="6"/>
      <c r="N132" s="8"/>
      <c r="O132" s="8">
        <f t="shared" si="1"/>
        <v>0</v>
      </c>
      <c r="P132" s="11"/>
      <c r="Q132" s="1"/>
      <c r="R132" s="1">
        <v>0</v>
      </c>
    </row>
    <row r="133" spans="1:18" ht="15">
      <c r="A133">
        <v>13</v>
      </c>
      <c r="B133">
        <v>9</v>
      </c>
      <c r="C133">
        <v>2852</v>
      </c>
      <c r="D133">
        <v>1</v>
      </c>
      <c r="E133">
        <v>0</v>
      </c>
      <c r="F133">
        <v>409</v>
      </c>
      <c r="G133" s="14">
        <v>122</v>
      </c>
      <c r="H133" s="18" t="s">
        <v>155</v>
      </c>
      <c r="I133" s="21">
        <v>150</v>
      </c>
      <c r="J133" s="21" t="s">
        <v>23</v>
      </c>
      <c r="K133" s="14"/>
      <c r="L133" s="4"/>
      <c r="M133" s="6"/>
      <c r="N133" s="8"/>
      <c r="O133" s="8">
        <f t="shared" si="1"/>
        <v>0</v>
      </c>
      <c r="P133" s="11"/>
      <c r="Q133" s="1"/>
      <c r="R133" s="1">
        <v>0</v>
      </c>
    </row>
    <row r="134" spans="1:18" ht="15">
      <c r="A134">
        <v>13</v>
      </c>
      <c r="B134">
        <v>9</v>
      </c>
      <c r="C134">
        <v>2852</v>
      </c>
      <c r="D134">
        <v>1</v>
      </c>
      <c r="E134">
        <v>0</v>
      </c>
      <c r="F134">
        <v>411</v>
      </c>
      <c r="G134" s="14">
        <v>123</v>
      </c>
      <c r="H134" s="18" t="s">
        <v>156</v>
      </c>
      <c r="I134" s="21">
        <v>25</v>
      </c>
      <c r="J134" s="21" t="s">
        <v>102</v>
      </c>
      <c r="K134" s="14"/>
      <c r="L134" s="4"/>
      <c r="M134" s="6"/>
      <c r="N134" s="8"/>
      <c r="O134" s="8">
        <f t="shared" si="1"/>
        <v>0</v>
      </c>
      <c r="P134" s="11"/>
      <c r="Q134" s="1"/>
      <c r="R134" s="1">
        <v>0</v>
      </c>
    </row>
    <row r="135" spans="1:18" ht="15">
      <c r="A135">
        <v>13</v>
      </c>
      <c r="B135">
        <v>9</v>
      </c>
      <c r="C135">
        <v>2852</v>
      </c>
      <c r="D135">
        <v>1</v>
      </c>
      <c r="E135">
        <v>0</v>
      </c>
      <c r="F135">
        <v>412</v>
      </c>
      <c r="G135" s="14">
        <v>124</v>
      </c>
      <c r="H135" s="18" t="s">
        <v>157</v>
      </c>
      <c r="I135" s="21">
        <v>25</v>
      </c>
      <c r="J135" s="21" t="s">
        <v>102</v>
      </c>
      <c r="K135" s="14"/>
      <c r="L135" s="4"/>
      <c r="M135" s="6"/>
      <c r="N135" s="8"/>
      <c r="O135" s="8">
        <f t="shared" si="1"/>
        <v>0</v>
      </c>
      <c r="P135" s="11"/>
      <c r="Q135" s="1"/>
      <c r="R135" s="1">
        <v>0</v>
      </c>
    </row>
    <row r="136" spans="1:18" ht="15">
      <c r="A136">
        <v>13</v>
      </c>
      <c r="B136">
        <v>9</v>
      </c>
      <c r="C136">
        <v>2852</v>
      </c>
      <c r="D136">
        <v>1</v>
      </c>
      <c r="E136">
        <v>0</v>
      </c>
      <c r="F136">
        <v>413</v>
      </c>
      <c r="G136" s="14">
        <v>125</v>
      </c>
      <c r="H136" s="18" t="s">
        <v>158</v>
      </c>
      <c r="I136" s="21">
        <v>50</v>
      </c>
      <c r="J136" s="21" t="s">
        <v>32</v>
      </c>
      <c r="K136" s="14"/>
      <c r="L136" s="4"/>
      <c r="M136" s="6"/>
      <c r="N136" s="8"/>
      <c r="O136" s="8">
        <f t="shared" si="1"/>
        <v>0</v>
      </c>
      <c r="P136" s="11"/>
      <c r="Q136" s="1"/>
      <c r="R136" s="1">
        <v>0</v>
      </c>
    </row>
    <row r="137" spans="1:18" ht="15">
      <c r="A137">
        <v>13</v>
      </c>
      <c r="B137">
        <v>9</v>
      </c>
      <c r="C137">
        <v>2852</v>
      </c>
      <c r="D137">
        <v>1</v>
      </c>
      <c r="E137">
        <v>0</v>
      </c>
      <c r="F137">
        <v>418</v>
      </c>
      <c r="G137" s="14">
        <v>126</v>
      </c>
      <c r="H137" s="18" t="s">
        <v>159</v>
      </c>
      <c r="I137" s="21">
        <v>400</v>
      </c>
      <c r="J137" s="21" t="s">
        <v>32</v>
      </c>
      <c r="K137" s="14"/>
      <c r="L137" s="4"/>
      <c r="M137" s="6"/>
      <c r="N137" s="8"/>
      <c r="O137" s="8">
        <f t="shared" si="1"/>
        <v>0</v>
      </c>
      <c r="P137" s="11"/>
      <c r="Q137" s="1"/>
      <c r="R137" s="1">
        <v>0</v>
      </c>
    </row>
    <row r="138" spans="1:18" ht="15">
      <c r="A138">
        <v>13</v>
      </c>
      <c r="B138">
        <v>9</v>
      </c>
      <c r="C138">
        <v>2852</v>
      </c>
      <c r="D138">
        <v>1</v>
      </c>
      <c r="E138">
        <v>0</v>
      </c>
      <c r="F138">
        <v>419</v>
      </c>
      <c r="G138" s="14">
        <v>127</v>
      </c>
      <c r="H138" s="18" t="s">
        <v>160</v>
      </c>
      <c r="I138" s="21">
        <v>3050</v>
      </c>
      <c r="J138" s="21" t="s">
        <v>23</v>
      </c>
      <c r="K138" s="14"/>
      <c r="L138" s="4"/>
      <c r="M138" s="6"/>
      <c r="N138" s="8"/>
      <c r="O138" s="8">
        <f t="shared" si="1"/>
        <v>0</v>
      </c>
      <c r="P138" s="11"/>
      <c r="Q138" s="1"/>
      <c r="R138" s="1">
        <v>0</v>
      </c>
    </row>
    <row r="139" spans="1:18" ht="15">
      <c r="A139">
        <v>13</v>
      </c>
      <c r="B139">
        <v>9</v>
      </c>
      <c r="C139">
        <v>2852</v>
      </c>
      <c r="D139">
        <v>1</v>
      </c>
      <c r="E139">
        <v>0</v>
      </c>
      <c r="F139">
        <v>420</v>
      </c>
      <c r="G139" s="14">
        <v>128</v>
      </c>
      <c r="H139" s="18" t="s">
        <v>161</v>
      </c>
      <c r="I139" s="21">
        <v>2000</v>
      </c>
      <c r="J139" s="21" t="s">
        <v>32</v>
      </c>
      <c r="K139" s="14"/>
      <c r="L139" s="4"/>
      <c r="M139" s="6"/>
      <c r="N139" s="8"/>
      <c r="O139" s="8">
        <f t="shared" si="1"/>
        <v>0</v>
      </c>
      <c r="P139" s="11"/>
      <c r="Q139" s="1"/>
      <c r="R139" s="1">
        <v>0</v>
      </c>
    </row>
    <row r="140" spans="1:18" ht="15">
      <c r="A140">
        <v>13</v>
      </c>
      <c r="B140">
        <v>9</v>
      </c>
      <c r="C140">
        <v>2852</v>
      </c>
      <c r="D140">
        <v>1</v>
      </c>
      <c r="E140">
        <v>0</v>
      </c>
      <c r="F140">
        <v>426</v>
      </c>
      <c r="G140" s="14">
        <v>129</v>
      </c>
      <c r="H140" s="18" t="s">
        <v>162</v>
      </c>
      <c r="I140" s="21">
        <v>30</v>
      </c>
      <c r="J140" s="21" t="s">
        <v>68</v>
      </c>
      <c r="K140" s="14"/>
      <c r="L140" s="4"/>
      <c r="M140" s="6"/>
      <c r="N140" s="8"/>
      <c r="O140" s="8">
        <f aca="true" t="shared" si="2" ref="O140:O203">(IF(AND(J140&gt;0,J140&lt;=I140),J140,I140)*(L140-M140+N140))</f>
        <v>0</v>
      </c>
      <c r="P140" s="11"/>
      <c r="Q140" s="1"/>
      <c r="R140" s="1">
        <v>0</v>
      </c>
    </row>
    <row r="141" spans="1:18" ht="22.5">
      <c r="A141">
        <v>13</v>
      </c>
      <c r="B141">
        <v>9</v>
      </c>
      <c r="C141">
        <v>2852</v>
      </c>
      <c r="D141">
        <v>1</v>
      </c>
      <c r="E141">
        <v>0</v>
      </c>
      <c r="F141">
        <v>429</v>
      </c>
      <c r="G141" s="14">
        <v>130</v>
      </c>
      <c r="H141" s="18" t="s">
        <v>163</v>
      </c>
      <c r="I141" s="21">
        <v>200</v>
      </c>
      <c r="J141" s="21" t="s">
        <v>41</v>
      </c>
      <c r="K141" s="14"/>
      <c r="L141" s="4"/>
      <c r="M141" s="6"/>
      <c r="N141" s="8"/>
      <c r="O141" s="8">
        <f t="shared" si="2"/>
        <v>0</v>
      </c>
      <c r="P141" s="11"/>
      <c r="Q141" s="1"/>
      <c r="R141" s="1">
        <v>0</v>
      </c>
    </row>
    <row r="142" spans="1:18" ht="15">
      <c r="A142">
        <v>13</v>
      </c>
      <c r="B142">
        <v>9</v>
      </c>
      <c r="C142">
        <v>2852</v>
      </c>
      <c r="D142">
        <v>1</v>
      </c>
      <c r="E142">
        <v>0</v>
      </c>
      <c r="F142">
        <v>431</v>
      </c>
      <c r="G142" s="14">
        <v>131</v>
      </c>
      <c r="H142" s="18" t="s">
        <v>164</v>
      </c>
      <c r="I142" s="21">
        <v>100</v>
      </c>
      <c r="J142" s="21" t="s">
        <v>47</v>
      </c>
      <c r="K142" s="14"/>
      <c r="L142" s="4"/>
      <c r="M142" s="6"/>
      <c r="N142" s="8"/>
      <c r="O142" s="8">
        <f t="shared" si="2"/>
        <v>0</v>
      </c>
      <c r="P142" s="11"/>
      <c r="Q142" s="1"/>
      <c r="R142" s="1">
        <v>0</v>
      </c>
    </row>
    <row r="143" spans="1:18" ht="22.5">
      <c r="A143">
        <v>13</v>
      </c>
      <c r="B143">
        <v>9</v>
      </c>
      <c r="C143">
        <v>2852</v>
      </c>
      <c r="D143">
        <v>1</v>
      </c>
      <c r="E143">
        <v>0</v>
      </c>
      <c r="F143">
        <v>432</v>
      </c>
      <c r="G143" s="14">
        <v>132</v>
      </c>
      <c r="H143" s="18" t="s">
        <v>165</v>
      </c>
      <c r="I143" s="21">
        <v>120</v>
      </c>
      <c r="J143" s="21" t="s">
        <v>47</v>
      </c>
      <c r="K143" s="14"/>
      <c r="L143" s="4"/>
      <c r="M143" s="6"/>
      <c r="N143" s="8"/>
      <c r="O143" s="8">
        <f t="shared" si="2"/>
        <v>0</v>
      </c>
      <c r="P143" s="11"/>
      <c r="Q143" s="1"/>
      <c r="R143" s="1">
        <v>0</v>
      </c>
    </row>
    <row r="144" spans="1:18" ht="15">
      <c r="A144">
        <v>13</v>
      </c>
      <c r="B144">
        <v>9</v>
      </c>
      <c r="C144">
        <v>2852</v>
      </c>
      <c r="D144">
        <v>1</v>
      </c>
      <c r="E144">
        <v>0</v>
      </c>
      <c r="F144">
        <v>433</v>
      </c>
      <c r="G144" s="14">
        <v>133</v>
      </c>
      <c r="H144" s="18" t="s">
        <v>166</v>
      </c>
      <c r="I144" s="21">
        <v>1000</v>
      </c>
      <c r="J144" s="21" t="s">
        <v>23</v>
      </c>
      <c r="K144" s="14"/>
      <c r="L144" s="4"/>
      <c r="M144" s="6"/>
      <c r="N144" s="8"/>
      <c r="O144" s="8">
        <f t="shared" si="2"/>
        <v>0</v>
      </c>
      <c r="P144" s="11"/>
      <c r="Q144" s="1"/>
      <c r="R144" s="1">
        <v>0</v>
      </c>
    </row>
    <row r="145" spans="1:18" ht="15">
      <c r="A145">
        <v>13</v>
      </c>
      <c r="B145">
        <v>9</v>
      </c>
      <c r="C145">
        <v>2852</v>
      </c>
      <c r="D145">
        <v>1</v>
      </c>
      <c r="E145">
        <v>0</v>
      </c>
      <c r="F145">
        <v>435</v>
      </c>
      <c r="G145" s="14">
        <v>134</v>
      </c>
      <c r="H145" s="18" t="s">
        <v>167</v>
      </c>
      <c r="I145" s="21">
        <v>10</v>
      </c>
      <c r="J145" s="21" t="s">
        <v>32</v>
      </c>
      <c r="K145" s="14"/>
      <c r="L145" s="4"/>
      <c r="M145" s="6"/>
      <c r="N145" s="8"/>
      <c r="O145" s="8">
        <f t="shared" si="2"/>
        <v>0</v>
      </c>
      <c r="P145" s="11"/>
      <c r="Q145" s="1"/>
      <c r="R145" s="1">
        <v>0</v>
      </c>
    </row>
    <row r="146" spans="1:18" ht="22.5">
      <c r="A146">
        <v>13</v>
      </c>
      <c r="B146">
        <v>9</v>
      </c>
      <c r="C146">
        <v>2852</v>
      </c>
      <c r="D146">
        <v>1</v>
      </c>
      <c r="E146">
        <v>0</v>
      </c>
      <c r="F146">
        <v>436</v>
      </c>
      <c r="G146" s="14">
        <v>135</v>
      </c>
      <c r="H146" s="18" t="s">
        <v>168</v>
      </c>
      <c r="I146" s="21">
        <v>180</v>
      </c>
      <c r="J146" s="21" t="s">
        <v>68</v>
      </c>
      <c r="K146" s="14"/>
      <c r="L146" s="4"/>
      <c r="M146" s="6"/>
      <c r="N146" s="8"/>
      <c r="O146" s="8">
        <f t="shared" si="2"/>
        <v>0</v>
      </c>
      <c r="P146" s="11"/>
      <c r="Q146" s="1"/>
      <c r="R146" s="1">
        <v>0</v>
      </c>
    </row>
    <row r="147" spans="1:18" ht="15">
      <c r="A147">
        <v>13</v>
      </c>
      <c r="B147">
        <v>9</v>
      </c>
      <c r="C147">
        <v>2852</v>
      </c>
      <c r="D147">
        <v>1</v>
      </c>
      <c r="E147">
        <v>0</v>
      </c>
      <c r="F147">
        <v>438</v>
      </c>
      <c r="G147" s="14">
        <v>136</v>
      </c>
      <c r="H147" s="18" t="s">
        <v>169</v>
      </c>
      <c r="I147" s="21">
        <v>200</v>
      </c>
      <c r="J147" s="21" t="s">
        <v>41</v>
      </c>
      <c r="K147" s="14"/>
      <c r="L147" s="4"/>
      <c r="M147" s="6"/>
      <c r="N147" s="8"/>
      <c r="O147" s="8">
        <f t="shared" si="2"/>
        <v>0</v>
      </c>
      <c r="P147" s="11"/>
      <c r="Q147" s="1"/>
      <c r="R147" s="1">
        <v>0</v>
      </c>
    </row>
    <row r="148" spans="1:18" ht="15">
      <c r="A148">
        <v>13</v>
      </c>
      <c r="B148">
        <v>9</v>
      </c>
      <c r="C148">
        <v>2852</v>
      </c>
      <c r="D148">
        <v>1</v>
      </c>
      <c r="E148">
        <v>0</v>
      </c>
      <c r="F148">
        <v>439</v>
      </c>
      <c r="G148" s="14">
        <v>137</v>
      </c>
      <c r="H148" s="18" t="s">
        <v>170</v>
      </c>
      <c r="I148" s="21">
        <v>50</v>
      </c>
      <c r="J148" s="21" t="s">
        <v>32</v>
      </c>
      <c r="K148" s="14"/>
      <c r="L148" s="4"/>
      <c r="M148" s="6"/>
      <c r="N148" s="8"/>
      <c r="O148" s="8">
        <f t="shared" si="2"/>
        <v>0</v>
      </c>
      <c r="P148" s="11"/>
      <c r="Q148" s="1"/>
      <c r="R148" s="1">
        <v>0</v>
      </c>
    </row>
    <row r="149" spans="1:18" ht="22.5">
      <c r="A149">
        <v>13</v>
      </c>
      <c r="B149">
        <v>9</v>
      </c>
      <c r="C149">
        <v>2852</v>
      </c>
      <c r="D149">
        <v>1</v>
      </c>
      <c r="E149">
        <v>0</v>
      </c>
      <c r="F149">
        <v>442</v>
      </c>
      <c r="G149" s="14">
        <v>138</v>
      </c>
      <c r="H149" s="18" t="s">
        <v>171</v>
      </c>
      <c r="I149" s="21">
        <v>20</v>
      </c>
      <c r="J149" s="21" t="s">
        <v>32</v>
      </c>
      <c r="K149" s="14"/>
      <c r="L149" s="4"/>
      <c r="M149" s="6"/>
      <c r="N149" s="8"/>
      <c r="O149" s="8">
        <f t="shared" si="2"/>
        <v>0</v>
      </c>
      <c r="P149" s="11"/>
      <c r="Q149" s="1"/>
      <c r="R149" s="1">
        <v>0</v>
      </c>
    </row>
    <row r="150" spans="1:18" ht="15">
      <c r="A150">
        <v>13</v>
      </c>
      <c r="B150">
        <v>9</v>
      </c>
      <c r="C150">
        <v>2852</v>
      </c>
      <c r="D150">
        <v>1</v>
      </c>
      <c r="E150">
        <v>0</v>
      </c>
      <c r="F150">
        <v>443</v>
      </c>
      <c r="G150" s="14">
        <v>139</v>
      </c>
      <c r="H150" s="18" t="s">
        <v>172</v>
      </c>
      <c r="I150" s="21">
        <v>50</v>
      </c>
      <c r="J150" s="21" t="s">
        <v>32</v>
      </c>
      <c r="K150" s="14"/>
      <c r="L150" s="4"/>
      <c r="M150" s="6"/>
      <c r="N150" s="8"/>
      <c r="O150" s="8">
        <f t="shared" si="2"/>
        <v>0</v>
      </c>
      <c r="P150" s="11"/>
      <c r="Q150" s="1"/>
      <c r="R150" s="1">
        <v>0</v>
      </c>
    </row>
    <row r="151" spans="1:18" ht="22.5">
      <c r="A151">
        <v>13</v>
      </c>
      <c r="B151">
        <v>9</v>
      </c>
      <c r="C151">
        <v>2852</v>
      </c>
      <c r="D151">
        <v>1</v>
      </c>
      <c r="E151">
        <v>0</v>
      </c>
      <c r="F151">
        <v>444</v>
      </c>
      <c r="G151" s="14">
        <v>140</v>
      </c>
      <c r="H151" s="18" t="s">
        <v>173</v>
      </c>
      <c r="I151" s="21">
        <v>20</v>
      </c>
      <c r="J151" s="21" t="s">
        <v>68</v>
      </c>
      <c r="K151" s="14"/>
      <c r="L151" s="4"/>
      <c r="M151" s="6"/>
      <c r="N151" s="8"/>
      <c r="O151" s="8">
        <f t="shared" si="2"/>
        <v>0</v>
      </c>
      <c r="P151" s="11"/>
      <c r="Q151" s="1"/>
      <c r="R151" s="1">
        <v>0</v>
      </c>
    </row>
    <row r="152" spans="1:18" ht="15">
      <c r="A152">
        <v>13</v>
      </c>
      <c r="B152">
        <v>9</v>
      </c>
      <c r="C152">
        <v>2852</v>
      </c>
      <c r="D152">
        <v>1</v>
      </c>
      <c r="E152">
        <v>0</v>
      </c>
      <c r="F152">
        <v>445</v>
      </c>
      <c r="G152" s="14">
        <v>141</v>
      </c>
      <c r="H152" s="18" t="s">
        <v>174</v>
      </c>
      <c r="I152" s="21">
        <v>15</v>
      </c>
      <c r="J152" s="21" t="s">
        <v>58</v>
      </c>
      <c r="K152" s="14"/>
      <c r="L152" s="4"/>
      <c r="M152" s="6"/>
      <c r="N152" s="8"/>
      <c r="O152" s="8">
        <f t="shared" si="2"/>
        <v>0</v>
      </c>
      <c r="P152" s="11"/>
      <c r="Q152" s="1"/>
      <c r="R152" s="1">
        <v>0</v>
      </c>
    </row>
    <row r="153" spans="1:18" ht="22.5">
      <c r="A153">
        <v>13</v>
      </c>
      <c r="B153">
        <v>9</v>
      </c>
      <c r="C153">
        <v>2852</v>
      </c>
      <c r="D153">
        <v>1</v>
      </c>
      <c r="E153">
        <v>0</v>
      </c>
      <c r="F153">
        <v>446</v>
      </c>
      <c r="G153" s="14">
        <v>142</v>
      </c>
      <c r="H153" s="18" t="s">
        <v>175</v>
      </c>
      <c r="I153" s="21">
        <v>300</v>
      </c>
      <c r="J153" s="21" t="s">
        <v>32</v>
      </c>
      <c r="K153" s="14"/>
      <c r="L153" s="4"/>
      <c r="M153" s="6"/>
      <c r="N153" s="8"/>
      <c r="O153" s="8">
        <f t="shared" si="2"/>
        <v>0</v>
      </c>
      <c r="P153" s="11"/>
      <c r="Q153" s="1"/>
      <c r="R153" s="1">
        <v>0</v>
      </c>
    </row>
    <row r="154" spans="1:18" ht="22.5">
      <c r="A154">
        <v>13</v>
      </c>
      <c r="B154">
        <v>9</v>
      </c>
      <c r="C154">
        <v>2852</v>
      </c>
      <c r="D154">
        <v>1</v>
      </c>
      <c r="E154">
        <v>0</v>
      </c>
      <c r="F154">
        <v>447</v>
      </c>
      <c r="G154" s="14">
        <v>143</v>
      </c>
      <c r="H154" s="18" t="s">
        <v>176</v>
      </c>
      <c r="I154" s="21">
        <v>20</v>
      </c>
      <c r="J154" s="21" t="s">
        <v>102</v>
      </c>
      <c r="K154" s="14"/>
      <c r="L154" s="4"/>
      <c r="M154" s="6"/>
      <c r="N154" s="8"/>
      <c r="O154" s="8">
        <f t="shared" si="2"/>
        <v>0</v>
      </c>
      <c r="P154" s="11"/>
      <c r="Q154" s="1"/>
      <c r="R154" s="1">
        <v>0</v>
      </c>
    </row>
    <row r="155" spans="1:18" ht="15">
      <c r="A155">
        <v>13</v>
      </c>
      <c r="B155">
        <v>9</v>
      </c>
      <c r="C155">
        <v>2852</v>
      </c>
      <c r="D155">
        <v>1</v>
      </c>
      <c r="E155">
        <v>0</v>
      </c>
      <c r="F155">
        <v>448</v>
      </c>
      <c r="G155" s="14">
        <v>144</v>
      </c>
      <c r="H155" s="18" t="s">
        <v>177</v>
      </c>
      <c r="I155" s="21">
        <v>15</v>
      </c>
      <c r="J155" s="21" t="s">
        <v>102</v>
      </c>
      <c r="K155" s="14"/>
      <c r="L155" s="4"/>
      <c r="M155" s="6"/>
      <c r="N155" s="8"/>
      <c r="O155" s="8">
        <f t="shared" si="2"/>
        <v>0</v>
      </c>
      <c r="P155" s="11"/>
      <c r="Q155" s="1"/>
      <c r="R155" s="1">
        <v>0</v>
      </c>
    </row>
    <row r="156" spans="1:18" ht="22.5">
      <c r="A156">
        <v>13</v>
      </c>
      <c r="B156">
        <v>9</v>
      </c>
      <c r="C156">
        <v>2852</v>
      </c>
      <c r="D156">
        <v>1</v>
      </c>
      <c r="E156">
        <v>0</v>
      </c>
      <c r="F156">
        <v>449</v>
      </c>
      <c r="G156" s="14">
        <v>145</v>
      </c>
      <c r="H156" s="18" t="s">
        <v>178</v>
      </c>
      <c r="I156" s="21">
        <v>20</v>
      </c>
      <c r="J156" s="21" t="s">
        <v>45</v>
      </c>
      <c r="K156" s="14"/>
      <c r="L156" s="4"/>
      <c r="M156" s="6"/>
      <c r="N156" s="8"/>
      <c r="O156" s="8">
        <f t="shared" si="2"/>
        <v>0</v>
      </c>
      <c r="P156" s="11"/>
      <c r="Q156" s="1"/>
      <c r="R156" s="1">
        <v>0</v>
      </c>
    </row>
    <row r="157" spans="1:18" ht="22.5">
      <c r="A157">
        <v>13</v>
      </c>
      <c r="B157">
        <v>9</v>
      </c>
      <c r="C157">
        <v>2852</v>
      </c>
      <c r="D157">
        <v>1</v>
      </c>
      <c r="E157">
        <v>0</v>
      </c>
      <c r="F157">
        <v>451</v>
      </c>
      <c r="G157" s="14">
        <v>146</v>
      </c>
      <c r="H157" s="18" t="s">
        <v>179</v>
      </c>
      <c r="I157" s="21">
        <v>20</v>
      </c>
      <c r="J157" s="21" t="s">
        <v>45</v>
      </c>
      <c r="K157" s="14"/>
      <c r="L157" s="4"/>
      <c r="M157" s="6"/>
      <c r="N157" s="8"/>
      <c r="O157" s="8">
        <f t="shared" si="2"/>
        <v>0</v>
      </c>
      <c r="P157" s="11"/>
      <c r="Q157" s="1"/>
      <c r="R157" s="1">
        <v>0</v>
      </c>
    </row>
    <row r="158" spans="1:18" ht="15">
      <c r="A158">
        <v>13</v>
      </c>
      <c r="B158">
        <v>9</v>
      </c>
      <c r="C158">
        <v>2852</v>
      </c>
      <c r="D158">
        <v>1</v>
      </c>
      <c r="E158">
        <v>0</v>
      </c>
      <c r="F158">
        <v>452</v>
      </c>
      <c r="G158" s="14">
        <v>147</v>
      </c>
      <c r="H158" s="18" t="s">
        <v>180</v>
      </c>
      <c r="I158" s="21">
        <v>20</v>
      </c>
      <c r="J158" s="21" t="s">
        <v>102</v>
      </c>
      <c r="K158" s="14"/>
      <c r="L158" s="4"/>
      <c r="M158" s="6"/>
      <c r="N158" s="8"/>
      <c r="O158" s="8">
        <f t="shared" si="2"/>
        <v>0</v>
      </c>
      <c r="P158" s="11"/>
      <c r="Q158" s="1"/>
      <c r="R158" s="1">
        <v>0</v>
      </c>
    </row>
    <row r="159" spans="1:18" ht="15">
      <c r="A159">
        <v>13</v>
      </c>
      <c r="B159">
        <v>9</v>
      </c>
      <c r="C159">
        <v>2852</v>
      </c>
      <c r="D159">
        <v>1</v>
      </c>
      <c r="E159">
        <v>0</v>
      </c>
      <c r="F159">
        <v>454</v>
      </c>
      <c r="G159" s="14">
        <v>148</v>
      </c>
      <c r="H159" s="18" t="s">
        <v>181</v>
      </c>
      <c r="I159" s="21">
        <v>40</v>
      </c>
      <c r="J159" s="21" t="s">
        <v>45</v>
      </c>
      <c r="K159" s="14"/>
      <c r="L159" s="4"/>
      <c r="M159" s="6"/>
      <c r="N159" s="8"/>
      <c r="O159" s="8">
        <f t="shared" si="2"/>
        <v>0</v>
      </c>
      <c r="P159" s="11"/>
      <c r="Q159" s="1"/>
      <c r="R159" s="1">
        <v>0</v>
      </c>
    </row>
    <row r="160" spans="1:18" ht="22.5">
      <c r="A160">
        <v>13</v>
      </c>
      <c r="B160">
        <v>9</v>
      </c>
      <c r="C160">
        <v>2852</v>
      </c>
      <c r="D160">
        <v>1</v>
      </c>
      <c r="E160">
        <v>0</v>
      </c>
      <c r="F160">
        <v>455</v>
      </c>
      <c r="G160" s="14">
        <v>149</v>
      </c>
      <c r="H160" s="18" t="s">
        <v>182</v>
      </c>
      <c r="I160" s="21">
        <v>100</v>
      </c>
      <c r="J160" s="21" t="s">
        <v>47</v>
      </c>
      <c r="K160" s="14"/>
      <c r="L160" s="4"/>
      <c r="M160" s="6"/>
      <c r="N160" s="8"/>
      <c r="O160" s="8">
        <f t="shared" si="2"/>
        <v>0</v>
      </c>
      <c r="P160" s="11"/>
      <c r="Q160" s="1"/>
      <c r="R160" s="1">
        <v>0</v>
      </c>
    </row>
    <row r="161" spans="1:18" ht="15">
      <c r="A161">
        <v>13</v>
      </c>
      <c r="B161">
        <v>9</v>
      </c>
      <c r="C161">
        <v>2852</v>
      </c>
      <c r="D161">
        <v>1</v>
      </c>
      <c r="E161">
        <v>0</v>
      </c>
      <c r="F161">
        <v>456</v>
      </c>
      <c r="G161" s="14">
        <v>150</v>
      </c>
      <c r="H161" s="18" t="s">
        <v>183</v>
      </c>
      <c r="I161" s="21">
        <v>40</v>
      </c>
      <c r="J161" s="21" t="s">
        <v>102</v>
      </c>
      <c r="K161" s="14"/>
      <c r="L161" s="4"/>
      <c r="M161" s="6"/>
      <c r="N161" s="8"/>
      <c r="O161" s="8">
        <f t="shared" si="2"/>
        <v>0</v>
      </c>
      <c r="P161" s="11"/>
      <c r="Q161" s="1"/>
      <c r="R161" s="1">
        <v>0</v>
      </c>
    </row>
    <row r="162" spans="1:18" ht="22.5">
      <c r="A162">
        <v>13</v>
      </c>
      <c r="B162">
        <v>9</v>
      </c>
      <c r="C162">
        <v>2852</v>
      </c>
      <c r="D162">
        <v>1</v>
      </c>
      <c r="E162">
        <v>0</v>
      </c>
      <c r="F162">
        <v>457</v>
      </c>
      <c r="G162" s="14">
        <v>151</v>
      </c>
      <c r="H162" s="18" t="s">
        <v>184</v>
      </c>
      <c r="I162" s="21">
        <v>15</v>
      </c>
      <c r="J162" s="21" t="s">
        <v>58</v>
      </c>
      <c r="K162" s="14"/>
      <c r="L162" s="4"/>
      <c r="M162" s="6"/>
      <c r="N162" s="8"/>
      <c r="O162" s="8">
        <f t="shared" si="2"/>
        <v>0</v>
      </c>
      <c r="P162" s="11"/>
      <c r="Q162" s="1"/>
      <c r="R162" s="1">
        <v>0</v>
      </c>
    </row>
    <row r="163" spans="1:18" ht="22.5">
      <c r="A163">
        <v>13</v>
      </c>
      <c r="B163">
        <v>9</v>
      </c>
      <c r="C163">
        <v>2852</v>
      </c>
      <c r="D163">
        <v>1</v>
      </c>
      <c r="E163">
        <v>0</v>
      </c>
      <c r="F163">
        <v>459</v>
      </c>
      <c r="G163" s="14">
        <v>152</v>
      </c>
      <c r="H163" s="18" t="s">
        <v>185</v>
      </c>
      <c r="I163" s="21">
        <v>10</v>
      </c>
      <c r="J163" s="21" t="s">
        <v>32</v>
      </c>
      <c r="K163" s="14"/>
      <c r="L163" s="4"/>
      <c r="M163" s="6"/>
      <c r="N163" s="8"/>
      <c r="O163" s="8">
        <f t="shared" si="2"/>
        <v>0</v>
      </c>
      <c r="P163" s="11"/>
      <c r="Q163" s="1"/>
      <c r="R163" s="1">
        <v>0</v>
      </c>
    </row>
    <row r="164" spans="1:18" ht="22.5">
      <c r="A164">
        <v>13</v>
      </c>
      <c r="B164">
        <v>9</v>
      </c>
      <c r="C164">
        <v>2852</v>
      </c>
      <c r="D164">
        <v>1</v>
      </c>
      <c r="E164">
        <v>0</v>
      </c>
      <c r="F164">
        <v>460</v>
      </c>
      <c r="G164" s="14">
        <v>153</v>
      </c>
      <c r="H164" s="18" t="s">
        <v>186</v>
      </c>
      <c r="I164" s="21">
        <v>25</v>
      </c>
      <c r="J164" s="21" t="s">
        <v>102</v>
      </c>
      <c r="K164" s="14"/>
      <c r="L164" s="4"/>
      <c r="M164" s="6"/>
      <c r="N164" s="8"/>
      <c r="O164" s="8">
        <f t="shared" si="2"/>
        <v>0</v>
      </c>
      <c r="P164" s="11"/>
      <c r="Q164" s="1"/>
      <c r="R164" s="1">
        <v>0</v>
      </c>
    </row>
    <row r="165" spans="1:18" ht="15">
      <c r="A165">
        <v>13</v>
      </c>
      <c r="B165">
        <v>9</v>
      </c>
      <c r="C165">
        <v>2852</v>
      </c>
      <c r="D165">
        <v>1</v>
      </c>
      <c r="E165">
        <v>0</v>
      </c>
      <c r="F165">
        <v>461</v>
      </c>
      <c r="G165" s="14">
        <v>154</v>
      </c>
      <c r="H165" s="18" t="s">
        <v>187</v>
      </c>
      <c r="I165" s="21">
        <v>10</v>
      </c>
      <c r="J165" s="21" t="s">
        <v>188</v>
      </c>
      <c r="K165" s="14"/>
      <c r="L165" s="4"/>
      <c r="M165" s="6"/>
      <c r="N165" s="8"/>
      <c r="O165" s="8">
        <f t="shared" si="2"/>
        <v>0</v>
      </c>
      <c r="P165" s="11"/>
      <c r="Q165" s="1"/>
      <c r="R165" s="1">
        <v>0</v>
      </c>
    </row>
    <row r="166" spans="1:18" ht="15">
      <c r="A166">
        <v>13</v>
      </c>
      <c r="B166">
        <v>9</v>
      </c>
      <c r="C166">
        <v>2852</v>
      </c>
      <c r="D166">
        <v>1</v>
      </c>
      <c r="E166">
        <v>0</v>
      </c>
      <c r="F166">
        <v>462</v>
      </c>
      <c r="G166" s="14">
        <v>155</v>
      </c>
      <c r="H166" s="18" t="s">
        <v>189</v>
      </c>
      <c r="I166" s="21">
        <v>20</v>
      </c>
      <c r="J166" s="21" t="s">
        <v>102</v>
      </c>
      <c r="K166" s="14"/>
      <c r="L166" s="4"/>
      <c r="M166" s="6"/>
      <c r="N166" s="8"/>
      <c r="O166" s="8">
        <f t="shared" si="2"/>
        <v>0</v>
      </c>
      <c r="P166" s="11"/>
      <c r="Q166" s="1"/>
      <c r="R166" s="1">
        <v>0</v>
      </c>
    </row>
    <row r="167" spans="1:18" ht="15">
      <c r="A167">
        <v>13</v>
      </c>
      <c r="B167">
        <v>9</v>
      </c>
      <c r="C167">
        <v>2852</v>
      </c>
      <c r="D167">
        <v>1</v>
      </c>
      <c r="E167">
        <v>0</v>
      </c>
      <c r="F167">
        <v>463</v>
      </c>
      <c r="G167" s="14">
        <v>156</v>
      </c>
      <c r="H167" s="18" t="s">
        <v>190</v>
      </c>
      <c r="I167" s="21">
        <v>90</v>
      </c>
      <c r="J167" s="21" t="s">
        <v>23</v>
      </c>
      <c r="K167" s="14"/>
      <c r="L167" s="4"/>
      <c r="M167" s="6"/>
      <c r="N167" s="8"/>
      <c r="O167" s="8">
        <f t="shared" si="2"/>
        <v>0</v>
      </c>
      <c r="P167" s="11"/>
      <c r="Q167" s="1"/>
      <c r="R167" s="1">
        <v>0</v>
      </c>
    </row>
    <row r="168" spans="1:18" ht="22.5">
      <c r="A168">
        <v>13</v>
      </c>
      <c r="B168">
        <v>9</v>
      </c>
      <c r="C168">
        <v>2852</v>
      </c>
      <c r="D168">
        <v>1</v>
      </c>
      <c r="E168">
        <v>0</v>
      </c>
      <c r="F168">
        <v>468</v>
      </c>
      <c r="G168" s="14">
        <v>157</v>
      </c>
      <c r="H168" s="18" t="s">
        <v>191</v>
      </c>
      <c r="I168" s="21">
        <v>10</v>
      </c>
      <c r="J168" s="21" t="s">
        <v>32</v>
      </c>
      <c r="K168" s="14"/>
      <c r="L168" s="4"/>
      <c r="M168" s="6"/>
      <c r="N168" s="8"/>
      <c r="O168" s="8">
        <f t="shared" si="2"/>
        <v>0</v>
      </c>
      <c r="P168" s="11"/>
      <c r="Q168" s="1"/>
      <c r="R168" s="1">
        <v>0</v>
      </c>
    </row>
    <row r="169" spans="1:18" ht="15">
      <c r="A169">
        <v>13</v>
      </c>
      <c r="B169">
        <v>9</v>
      </c>
      <c r="C169">
        <v>2852</v>
      </c>
      <c r="D169">
        <v>1</v>
      </c>
      <c r="E169">
        <v>0</v>
      </c>
      <c r="F169">
        <v>469</v>
      </c>
      <c r="G169" s="14">
        <v>158</v>
      </c>
      <c r="H169" s="18" t="s">
        <v>192</v>
      </c>
      <c r="I169" s="21">
        <v>1000</v>
      </c>
      <c r="J169" s="21" t="s">
        <v>41</v>
      </c>
      <c r="K169" s="14"/>
      <c r="L169" s="4"/>
      <c r="M169" s="6"/>
      <c r="N169" s="8"/>
      <c r="O169" s="8">
        <f t="shared" si="2"/>
        <v>0</v>
      </c>
      <c r="P169" s="11"/>
      <c r="Q169" s="1"/>
      <c r="R169" s="1">
        <v>0</v>
      </c>
    </row>
    <row r="170" spans="1:18" ht="15">
      <c r="A170">
        <v>13</v>
      </c>
      <c r="B170">
        <v>9</v>
      </c>
      <c r="C170">
        <v>2852</v>
      </c>
      <c r="D170">
        <v>1</v>
      </c>
      <c r="E170">
        <v>0</v>
      </c>
      <c r="F170">
        <v>471</v>
      </c>
      <c r="G170" s="14">
        <v>159</v>
      </c>
      <c r="H170" s="18" t="s">
        <v>193</v>
      </c>
      <c r="I170" s="21">
        <v>220</v>
      </c>
      <c r="J170" s="21" t="s">
        <v>32</v>
      </c>
      <c r="K170" s="14"/>
      <c r="L170" s="4"/>
      <c r="M170" s="6"/>
      <c r="N170" s="8"/>
      <c r="O170" s="8">
        <f t="shared" si="2"/>
        <v>0</v>
      </c>
      <c r="P170" s="11"/>
      <c r="Q170" s="1"/>
      <c r="R170" s="1">
        <v>0</v>
      </c>
    </row>
    <row r="171" spans="1:18" ht="22.5">
      <c r="A171">
        <v>13</v>
      </c>
      <c r="B171">
        <v>9</v>
      </c>
      <c r="C171">
        <v>2852</v>
      </c>
      <c r="D171">
        <v>1</v>
      </c>
      <c r="E171">
        <v>0</v>
      </c>
      <c r="F171">
        <v>474</v>
      </c>
      <c r="G171" s="14">
        <v>160</v>
      </c>
      <c r="H171" s="18" t="s">
        <v>194</v>
      </c>
      <c r="I171" s="21">
        <v>100</v>
      </c>
      <c r="J171" s="21" t="s">
        <v>102</v>
      </c>
      <c r="K171" s="14"/>
      <c r="L171" s="4"/>
      <c r="M171" s="6"/>
      <c r="N171" s="8"/>
      <c r="O171" s="8">
        <f t="shared" si="2"/>
        <v>0</v>
      </c>
      <c r="P171" s="11"/>
      <c r="Q171" s="1"/>
      <c r="R171" s="1">
        <v>0</v>
      </c>
    </row>
    <row r="172" spans="1:18" ht="15">
      <c r="A172">
        <v>13</v>
      </c>
      <c r="B172">
        <v>9</v>
      </c>
      <c r="C172">
        <v>2852</v>
      </c>
      <c r="D172">
        <v>1</v>
      </c>
      <c r="E172">
        <v>0</v>
      </c>
      <c r="F172">
        <v>476</v>
      </c>
      <c r="G172" s="14">
        <v>161</v>
      </c>
      <c r="H172" s="18" t="s">
        <v>195</v>
      </c>
      <c r="I172" s="21">
        <v>105</v>
      </c>
      <c r="J172" s="21" t="s">
        <v>23</v>
      </c>
      <c r="K172" s="14"/>
      <c r="L172" s="4"/>
      <c r="M172" s="6"/>
      <c r="N172" s="8"/>
      <c r="O172" s="8">
        <f t="shared" si="2"/>
        <v>0</v>
      </c>
      <c r="P172" s="11"/>
      <c r="Q172" s="1"/>
      <c r="R172" s="1">
        <v>0</v>
      </c>
    </row>
    <row r="173" spans="1:18" ht="15">
      <c r="A173">
        <v>13</v>
      </c>
      <c r="B173">
        <v>9</v>
      </c>
      <c r="C173">
        <v>2852</v>
      </c>
      <c r="D173">
        <v>1</v>
      </c>
      <c r="E173">
        <v>0</v>
      </c>
      <c r="F173">
        <v>477</v>
      </c>
      <c r="G173" s="14">
        <v>162</v>
      </c>
      <c r="H173" s="18" t="s">
        <v>196</v>
      </c>
      <c r="I173" s="21">
        <v>65</v>
      </c>
      <c r="J173" s="21" t="s">
        <v>23</v>
      </c>
      <c r="K173" s="14"/>
      <c r="L173" s="4"/>
      <c r="M173" s="6"/>
      <c r="N173" s="8"/>
      <c r="O173" s="8">
        <f t="shared" si="2"/>
        <v>0</v>
      </c>
      <c r="P173" s="11"/>
      <c r="Q173" s="1"/>
      <c r="R173" s="1">
        <v>0</v>
      </c>
    </row>
    <row r="174" spans="1:18" ht="15">
      <c r="A174">
        <v>13</v>
      </c>
      <c r="B174">
        <v>9</v>
      </c>
      <c r="C174">
        <v>2852</v>
      </c>
      <c r="D174">
        <v>1</v>
      </c>
      <c r="E174">
        <v>0</v>
      </c>
      <c r="F174">
        <v>488</v>
      </c>
      <c r="G174" s="14">
        <v>163</v>
      </c>
      <c r="H174" s="18" t="s">
        <v>197</v>
      </c>
      <c r="I174" s="21">
        <v>200</v>
      </c>
      <c r="J174" s="21" t="s">
        <v>23</v>
      </c>
      <c r="K174" s="14"/>
      <c r="L174" s="4"/>
      <c r="M174" s="6"/>
      <c r="N174" s="8"/>
      <c r="O174" s="8">
        <f t="shared" si="2"/>
        <v>0</v>
      </c>
      <c r="P174" s="11"/>
      <c r="Q174" s="1"/>
      <c r="R174" s="1">
        <v>0</v>
      </c>
    </row>
    <row r="175" spans="1:18" ht="15">
      <c r="A175">
        <v>13</v>
      </c>
      <c r="B175">
        <v>9</v>
      </c>
      <c r="C175">
        <v>2852</v>
      </c>
      <c r="D175">
        <v>1</v>
      </c>
      <c r="E175">
        <v>0</v>
      </c>
      <c r="F175">
        <v>495</v>
      </c>
      <c r="G175" s="14">
        <v>164</v>
      </c>
      <c r="H175" s="18" t="s">
        <v>198</v>
      </c>
      <c r="I175" s="21">
        <v>40</v>
      </c>
      <c r="J175" s="21" t="s">
        <v>86</v>
      </c>
      <c r="K175" s="14"/>
      <c r="L175" s="4"/>
      <c r="M175" s="6"/>
      <c r="N175" s="8"/>
      <c r="O175" s="8">
        <f t="shared" si="2"/>
        <v>0</v>
      </c>
      <c r="P175" s="11"/>
      <c r="Q175" s="1"/>
      <c r="R175" s="1">
        <v>0</v>
      </c>
    </row>
    <row r="176" spans="1:18" ht="15">
      <c r="A176">
        <v>13</v>
      </c>
      <c r="B176">
        <v>9</v>
      </c>
      <c r="C176">
        <v>2852</v>
      </c>
      <c r="D176">
        <v>1</v>
      </c>
      <c r="E176">
        <v>0</v>
      </c>
      <c r="F176">
        <v>496</v>
      </c>
      <c r="G176" s="14">
        <v>165</v>
      </c>
      <c r="H176" s="18" t="s">
        <v>199</v>
      </c>
      <c r="I176" s="21">
        <v>18</v>
      </c>
      <c r="J176" s="21" t="s">
        <v>45</v>
      </c>
      <c r="K176" s="14"/>
      <c r="L176" s="4"/>
      <c r="M176" s="6"/>
      <c r="N176" s="8"/>
      <c r="O176" s="8">
        <f t="shared" si="2"/>
        <v>0</v>
      </c>
      <c r="P176" s="11"/>
      <c r="Q176" s="1"/>
      <c r="R176" s="1">
        <v>0</v>
      </c>
    </row>
    <row r="177" spans="1:18" ht="15">
      <c r="A177">
        <v>13</v>
      </c>
      <c r="B177">
        <v>9</v>
      </c>
      <c r="C177">
        <v>2852</v>
      </c>
      <c r="D177">
        <v>1</v>
      </c>
      <c r="E177">
        <v>0</v>
      </c>
      <c r="F177">
        <v>497</v>
      </c>
      <c r="G177" s="14">
        <v>166</v>
      </c>
      <c r="H177" s="18" t="s">
        <v>200</v>
      </c>
      <c r="I177" s="21">
        <v>1225</v>
      </c>
      <c r="J177" s="21" t="s">
        <v>47</v>
      </c>
      <c r="K177" s="14"/>
      <c r="L177" s="4"/>
      <c r="M177" s="6"/>
      <c r="N177" s="8"/>
      <c r="O177" s="8">
        <f t="shared" si="2"/>
        <v>0</v>
      </c>
      <c r="P177" s="11"/>
      <c r="Q177" s="1"/>
      <c r="R177" s="1">
        <v>0</v>
      </c>
    </row>
    <row r="178" spans="1:18" ht="15">
      <c r="A178">
        <v>13</v>
      </c>
      <c r="B178">
        <v>9</v>
      </c>
      <c r="C178">
        <v>2852</v>
      </c>
      <c r="D178">
        <v>1</v>
      </c>
      <c r="E178">
        <v>0</v>
      </c>
      <c r="F178">
        <v>498</v>
      </c>
      <c r="G178" s="14">
        <v>167</v>
      </c>
      <c r="H178" s="18" t="s">
        <v>201</v>
      </c>
      <c r="I178" s="21">
        <v>220</v>
      </c>
      <c r="J178" s="21" t="s">
        <v>202</v>
      </c>
      <c r="K178" s="14"/>
      <c r="L178" s="4"/>
      <c r="M178" s="6"/>
      <c r="N178" s="8"/>
      <c r="O178" s="8">
        <f t="shared" si="2"/>
        <v>0</v>
      </c>
      <c r="P178" s="11"/>
      <c r="Q178" s="1"/>
      <c r="R178" s="1">
        <v>0</v>
      </c>
    </row>
    <row r="179" spans="1:18" ht="15">
      <c r="A179">
        <v>13</v>
      </c>
      <c r="B179">
        <v>9</v>
      </c>
      <c r="C179">
        <v>2852</v>
      </c>
      <c r="D179">
        <v>1</v>
      </c>
      <c r="E179">
        <v>0</v>
      </c>
      <c r="F179">
        <v>499</v>
      </c>
      <c r="G179" s="14">
        <v>168</v>
      </c>
      <c r="H179" s="18" t="s">
        <v>203</v>
      </c>
      <c r="I179" s="21">
        <v>60</v>
      </c>
      <c r="J179" s="21" t="s">
        <v>23</v>
      </c>
      <c r="K179" s="14"/>
      <c r="L179" s="4"/>
      <c r="M179" s="6"/>
      <c r="N179" s="8"/>
      <c r="O179" s="8">
        <f t="shared" si="2"/>
        <v>0</v>
      </c>
      <c r="P179" s="11"/>
      <c r="Q179" s="1"/>
      <c r="R179" s="1">
        <v>0</v>
      </c>
    </row>
    <row r="180" spans="1:18" ht="15">
      <c r="A180">
        <v>13</v>
      </c>
      <c r="B180">
        <v>9</v>
      </c>
      <c r="C180">
        <v>2852</v>
      </c>
      <c r="D180">
        <v>1</v>
      </c>
      <c r="E180">
        <v>0</v>
      </c>
      <c r="F180">
        <v>500</v>
      </c>
      <c r="G180" s="14">
        <v>169</v>
      </c>
      <c r="H180" s="18" t="s">
        <v>204</v>
      </c>
      <c r="I180" s="21">
        <v>6000</v>
      </c>
      <c r="J180" s="21" t="s">
        <v>205</v>
      </c>
      <c r="K180" s="14"/>
      <c r="L180" s="4"/>
      <c r="M180" s="6"/>
      <c r="N180" s="8"/>
      <c r="O180" s="8">
        <f t="shared" si="2"/>
        <v>0</v>
      </c>
      <c r="P180" s="11"/>
      <c r="Q180" s="1"/>
      <c r="R180" s="1">
        <v>0</v>
      </c>
    </row>
    <row r="181" spans="1:18" ht="15">
      <c r="A181">
        <v>13</v>
      </c>
      <c r="B181">
        <v>9</v>
      </c>
      <c r="C181">
        <v>2852</v>
      </c>
      <c r="D181">
        <v>1</v>
      </c>
      <c r="E181">
        <v>0</v>
      </c>
      <c r="F181">
        <v>501</v>
      </c>
      <c r="G181" s="14">
        <v>170</v>
      </c>
      <c r="H181" s="18" t="s">
        <v>206</v>
      </c>
      <c r="I181" s="21">
        <v>150</v>
      </c>
      <c r="J181" s="21" t="s">
        <v>32</v>
      </c>
      <c r="K181" s="14"/>
      <c r="L181" s="4"/>
      <c r="M181" s="6"/>
      <c r="N181" s="8"/>
      <c r="O181" s="8">
        <f t="shared" si="2"/>
        <v>0</v>
      </c>
      <c r="P181" s="11"/>
      <c r="Q181" s="1"/>
      <c r="R181" s="1">
        <v>0</v>
      </c>
    </row>
    <row r="182" spans="1:18" ht="15">
      <c r="A182">
        <v>13</v>
      </c>
      <c r="B182">
        <v>9</v>
      </c>
      <c r="C182">
        <v>2852</v>
      </c>
      <c r="D182">
        <v>1</v>
      </c>
      <c r="E182">
        <v>0</v>
      </c>
      <c r="F182">
        <v>502</v>
      </c>
      <c r="G182" s="14">
        <v>171</v>
      </c>
      <c r="H182" s="18" t="s">
        <v>207</v>
      </c>
      <c r="I182" s="21">
        <v>60</v>
      </c>
      <c r="J182" s="21" t="s">
        <v>32</v>
      </c>
      <c r="K182" s="14"/>
      <c r="L182" s="4"/>
      <c r="M182" s="6"/>
      <c r="N182" s="8"/>
      <c r="O182" s="8">
        <f t="shared" si="2"/>
        <v>0</v>
      </c>
      <c r="P182" s="11"/>
      <c r="Q182" s="1"/>
      <c r="R182" s="1">
        <v>0</v>
      </c>
    </row>
    <row r="183" spans="1:18" ht="15">
      <c r="A183">
        <v>13</v>
      </c>
      <c r="B183">
        <v>9</v>
      </c>
      <c r="C183">
        <v>2852</v>
      </c>
      <c r="D183">
        <v>1</v>
      </c>
      <c r="E183">
        <v>0</v>
      </c>
      <c r="F183">
        <v>503</v>
      </c>
      <c r="G183" s="14">
        <v>172</v>
      </c>
      <c r="H183" s="18" t="s">
        <v>208</v>
      </c>
      <c r="I183" s="21">
        <v>15</v>
      </c>
      <c r="J183" s="21" t="s">
        <v>23</v>
      </c>
      <c r="K183" s="14"/>
      <c r="L183" s="4"/>
      <c r="M183" s="6"/>
      <c r="N183" s="8"/>
      <c r="O183" s="8">
        <f t="shared" si="2"/>
        <v>0</v>
      </c>
      <c r="P183" s="11"/>
      <c r="Q183" s="1"/>
      <c r="R183" s="1">
        <v>0</v>
      </c>
    </row>
    <row r="184" spans="1:18" ht="22.5">
      <c r="A184">
        <v>13</v>
      </c>
      <c r="B184">
        <v>9</v>
      </c>
      <c r="C184">
        <v>2852</v>
      </c>
      <c r="D184">
        <v>1</v>
      </c>
      <c r="E184">
        <v>0</v>
      </c>
      <c r="F184">
        <v>504</v>
      </c>
      <c r="G184" s="14">
        <v>173</v>
      </c>
      <c r="H184" s="18" t="s">
        <v>209</v>
      </c>
      <c r="I184" s="21">
        <v>200</v>
      </c>
      <c r="J184" s="21" t="s">
        <v>32</v>
      </c>
      <c r="K184" s="14"/>
      <c r="L184" s="4"/>
      <c r="M184" s="6"/>
      <c r="N184" s="8"/>
      <c r="O184" s="8">
        <f t="shared" si="2"/>
        <v>0</v>
      </c>
      <c r="P184" s="11"/>
      <c r="Q184" s="1"/>
      <c r="R184" s="1">
        <v>0</v>
      </c>
    </row>
    <row r="185" spans="1:18" ht="15">
      <c r="A185">
        <v>13</v>
      </c>
      <c r="B185">
        <v>9</v>
      </c>
      <c r="C185">
        <v>2852</v>
      </c>
      <c r="D185">
        <v>1</v>
      </c>
      <c r="E185">
        <v>0</v>
      </c>
      <c r="F185">
        <v>505</v>
      </c>
      <c r="G185" s="14">
        <v>174</v>
      </c>
      <c r="H185" s="18" t="s">
        <v>210</v>
      </c>
      <c r="I185" s="21">
        <v>100</v>
      </c>
      <c r="J185" s="21" t="s">
        <v>41</v>
      </c>
      <c r="K185" s="14"/>
      <c r="L185" s="4"/>
      <c r="M185" s="6"/>
      <c r="N185" s="8"/>
      <c r="O185" s="8">
        <f t="shared" si="2"/>
        <v>0</v>
      </c>
      <c r="P185" s="11"/>
      <c r="Q185" s="1"/>
      <c r="R185" s="1">
        <v>0</v>
      </c>
    </row>
    <row r="186" spans="1:18" ht="15">
      <c r="A186">
        <v>13</v>
      </c>
      <c r="B186">
        <v>9</v>
      </c>
      <c r="C186">
        <v>2852</v>
      </c>
      <c r="D186">
        <v>1</v>
      </c>
      <c r="E186">
        <v>0</v>
      </c>
      <c r="F186">
        <v>506</v>
      </c>
      <c r="G186" s="14">
        <v>175</v>
      </c>
      <c r="H186" s="18" t="s">
        <v>211</v>
      </c>
      <c r="I186" s="21">
        <v>12</v>
      </c>
      <c r="J186" s="21" t="s">
        <v>32</v>
      </c>
      <c r="K186" s="14"/>
      <c r="L186" s="4"/>
      <c r="M186" s="6"/>
      <c r="N186" s="8"/>
      <c r="O186" s="8">
        <f t="shared" si="2"/>
        <v>0</v>
      </c>
      <c r="P186" s="11"/>
      <c r="Q186" s="1"/>
      <c r="R186" s="1">
        <v>0</v>
      </c>
    </row>
    <row r="187" spans="1:18" ht="22.5">
      <c r="A187">
        <v>13</v>
      </c>
      <c r="B187">
        <v>9</v>
      </c>
      <c r="C187">
        <v>2852</v>
      </c>
      <c r="D187">
        <v>1</v>
      </c>
      <c r="E187">
        <v>0</v>
      </c>
      <c r="F187">
        <v>507</v>
      </c>
      <c r="G187" s="14">
        <v>176</v>
      </c>
      <c r="H187" s="18" t="s">
        <v>212</v>
      </c>
      <c r="I187" s="21">
        <v>25</v>
      </c>
      <c r="J187" s="21" t="s">
        <v>102</v>
      </c>
      <c r="K187" s="14"/>
      <c r="L187" s="4"/>
      <c r="M187" s="6"/>
      <c r="N187" s="8"/>
      <c r="O187" s="8">
        <f t="shared" si="2"/>
        <v>0</v>
      </c>
      <c r="P187" s="11"/>
      <c r="Q187" s="1"/>
      <c r="R187" s="1">
        <v>0</v>
      </c>
    </row>
    <row r="188" spans="1:18" ht="22.5">
      <c r="A188">
        <v>13</v>
      </c>
      <c r="B188">
        <v>9</v>
      </c>
      <c r="C188">
        <v>2852</v>
      </c>
      <c r="D188">
        <v>1</v>
      </c>
      <c r="E188">
        <v>0</v>
      </c>
      <c r="F188">
        <v>508</v>
      </c>
      <c r="G188" s="14">
        <v>177</v>
      </c>
      <c r="H188" s="18" t="s">
        <v>213</v>
      </c>
      <c r="I188" s="21">
        <v>200</v>
      </c>
      <c r="J188" s="21" t="s">
        <v>32</v>
      </c>
      <c r="K188" s="14"/>
      <c r="L188" s="4"/>
      <c r="M188" s="6"/>
      <c r="N188" s="8"/>
      <c r="O188" s="8">
        <f t="shared" si="2"/>
        <v>0</v>
      </c>
      <c r="P188" s="11"/>
      <c r="Q188" s="1"/>
      <c r="R188" s="1">
        <v>0</v>
      </c>
    </row>
    <row r="189" spans="1:18" ht="15">
      <c r="A189">
        <v>13</v>
      </c>
      <c r="B189">
        <v>9</v>
      </c>
      <c r="C189">
        <v>2852</v>
      </c>
      <c r="D189">
        <v>1</v>
      </c>
      <c r="E189">
        <v>0</v>
      </c>
      <c r="F189">
        <v>509</v>
      </c>
      <c r="G189" s="14">
        <v>178</v>
      </c>
      <c r="H189" s="18" t="s">
        <v>214</v>
      </c>
      <c r="I189" s="21">
        <v>20</v>
      </c>
      <c r="J189" s="21" t="s">
        <v>23</v>
      </c>
      <c r="K189" s="14"/>
      <c r="L189" s="4"/>
      <c r="M189" s="6"/>
      <c r="N189" s="8"/>
      <c r="O189" s="8">
        <f t="shared" si="2"/>
        <v>0</v>
      </c>
      <c r="P189" s="11"/>
      <c r="Q189" s="1"/>
      <c r="R189" s="1">
        <v>0</v>
      </c>
    </row>
    <row r="190" spans="1:18" ht="15">
      <c r="A190">
        <v>13</v>
      </c>
      <c r="B190">
        <v>9</v>
      </c>
      <c r="C190">
        <v>2852</v>
      </c>
      <c r="D190">
        <v>1</v>
      </c>
      <c r="E190">
        <v>0</v>
      </c>
      <c r="F190">
        <v>511</v>
      </c>
      <c r="G190" s="14">
        <v>179</v>
      </c>
      <c r="H190" s="18" t="s">
        <v>215</v>
      </c>
      <c r="I190" s="21">
        <v>250</v>
      </c>
      <c r="J190" s="21" t="s">
        <v>32</v>
      </c>
      <c r="K190" s="14"/>
      <c r="L190" s="4"/>
      <c r="M190" s="6"/>
      <c r="N190" s="8"/>
      <c r="O190" s="8">
        <f t="shared" si="2"/>
        <v>0</v>
      </c>
      <c r="P190" s="11"/>
      <c r="Q190" s="1"/>
      <c r="R190" s="1">
        <v>0</v>
      </c>
    </row>
    <row r="191" spans="1:18" ht="15">
      <c r="A191">
        <v>13</v>
      </c>
      <c r="B191">
        <v>9</v>
      </c>
      <c r="C191">
        <v>2852</v>
      </c>
      <c r="D191">
        <v>1</v>
      </c>
      <c r="E191">
        <v>0</v>
      </c>
      <c r="F191">
        <v>512</v>
      </c>
      <c r="G191" s="14">
        <v>180</v>
      </c>
      <c r="H191" s="18" t="s">
        <v>216</v>
      </c>
      <c r="I191" s="21">
        <v>300</v>
      </c>
      <c r="J191" s="21" t="s">
        <v>32</v>
      </c>
      <c r="K191" s="14"/>
      <c r="L191" s="4"/>
      <c r="M191" s="6"/>
      <c r="N191" s="8"/>
      <c r="O191" s="8">
        <f t="shared" si="2"/>
        <v>0</v>
      </c>
      <c r="P191" s="11"/>
      <c r="Q191" s="1"/>
      <c r="R191" s="1">
        <v>0</v>
      </c>
    </row>
    <row r="192" spans="1:18" ht="15">
      <c r="A192">
        <v>13</v>
      </c>
      <c r="B192">
        <v>9</v>
      </c>
      <c r="C192">
        <v>2852</v>
      </c>
      <c r="D192">
        <v>1</v>
      </c>
      <c r="E192">
        <v>0</v>
      </c>
      <c r="F192">
        <v>513</v>
      </c>
      <c r="G192" s="14">
        <v>181</v>
      </c>
      <c r="H192" s="18" t="s">
        <v>217</v>
      </c>
      <c r="I192" s="21">
        <v>300</v>
      </c>
      <c r="J192" s="21" t="s">
        <v>32</v>
      </c>
      <c r="K192" s="14"/>
      <c r="L192" s="4"/>
      <c r="M192" s="6"/>
      <c r="N192" s="8"/>
      <c r="O192" s="8">
        <f t="shared" si="2"/>
        <v>0</v>
      </c>
      <c r="P192" s="11"/>
      <c r="Q192" s="1"/>
      <c r="R192" s="1">
        <v>0</v>
      </c>
    </row>
    <row r="193" spans="1:18" ht="15">
      <c r="A193">
        <v>13</v>
      </c>
      <c r="B193">
        <v>9</v>
      </c>
      <c r="C193">
        <v>2852</v>
      </c>
      <c r="D193">
        <v>1</v>
      </c>
      <c r="E193">
        <v>0</v>
      </c>
      <c r="F193">
        <v>514</v>
      </c>
      <c r="G193" s="14">
        <v>182</v>
      </c>
      <c r="H193" s="18" t="s">
        <v>218</v>
      </c>
      <c r="I193" s="21">
        <v>80</v>
      </c>
      <c r="J193" s="21" t="s">
        <v>32</v>
      </c>
      <c r="K193" s="14"/>
      <c r="L193" s="4"/>
      <c r="M193" s="6"/>
      <c r="N193" s="8"/>
      <c r="O193" s="8">
        <f t="shared" si="2"/>
        <v>0</v>
      </c>
      <c r="P193" s="11"/>
      <c r="Q193" s="1"/>
      <c r="R193" s="1">
        <v>0</v>
      </c>
    </row>
    <row r="194" spans="1:18" ht="15">
      <c r="A194">
        <v>13</v>
      </c>
      <c r="B194">
        <v>9</v>
      </c>
      <c r="C194">
        <v>2852</v>
      </c>
      <c r="D194">
        <v>1</v>
      </c>
      <c r="E194">
        <v>0</v>
      </c>
      <c r="F194">
        <v>515</v>
      </c>
      <c r="G194" s="14">
        <v>183</v>
      </c>
      <c r="H194" s="18" t="s">
        <v>219</v>
      </c>
      <c r="I194" s="21">
        <v>500</v>
      </c>
      <c r="J194" s="21" t="s">
        <v>32</v>
      </c>
      <c r="K194" s="14"/>
      <c r="L194" s="4"/>
      <c r="M194" s="6"/>
      <c r="N194" s="8"/>
      <c r="O194" s="8">
        <f t="shared" si="2"/>
        <v>0</v>
      </c>
      <c r="P194" s="11"/>
      <c r="Q194" s="1"/>
      <c r="R194" s="1">
        <v>0</v>
      </c>
    </row>
    <row r="195" spans="1:18" ht="22.5">
      <c r="A195">
        <v>13</v>
      </c>
      <c r="B195">
        <v>9</v>
      </c>
      <c r="C195">
        <v>2852</v>
      </c>
      <c r="D195">
        <v>1</v>
      </c>
      <c r="E195">
        <v>0</v>
      </c>
      <c r="F195">
        <v>516</v>
      </c>
      <c r="G195" s="14">
        <v>184</v>
      </c>
      <c r="H195" s="18" t="s">
        <v>220</v>
      </c>
      <c r="I195" s="21">
        <v>1000</v>
      </c>
      <c r="J195" s="21" t="s">
        <v>41</v>
      </c>
      <c r="K195" s="14"/>
      <c r="L195" s="4"/>
      <c r="M195" s="6"/>
      <c r="N195" s="8"/>
      <c r="O195" s="8">
        <f t="shared" si="2"/>
        <v>0</v>
      </c>
      <c r="P195" s="11"/>
      <c r="Q195" s="1"/>
      <c r="R195" s="1">
        <v>0</v>
      </c>
    </row>
    <row r="196" spans="1:18" ht="15">
      <c r="A196">
        <v>13</v>
      </c>
      <c r="B196">
        <v>9</v>
      </c>
      <c r="C196">
        <v>2852</v>
      </c>
      <c r="D196">
        <v>1</v>
      </c>
      <c r="E196">
        <v>0</v>
      </c>
      <c r="F196">
        <v>517</v>
      </c>
      <c r="G196" s="14">
        <v>185</v>
      </c>
      <c r="H196" s="18" t="s">
        <v>221</v>
      </c>
      <c r="I196" s="21">
        <v>1000</v>
      </c>
      <c r="J196" s="21" t="s">
        <v>41</v>
      </c>
      <c r="K196" s="14"/>
      <c r="L196" s="4"/>
      <c r="M196" s="6"/>
      <c r="N196" s="8"/>
      <c r="O196" s="8">
        <f t="shared" si="2"/>
        <v>0</v>
      </c>
      <c r="P196" s="11"/>
      <c r="Q196" s="1"/>
      <c r="R196" s="1">
        <v>0</v>
      </c>
    </row>
    <row r="197" spans="1:18" ht="15">
      <c r="A197">
        <v>13</v>
      </c>
      <c r="B197">
        <v>9</v>
      </c>
      <c r="C197">
        <v>2852</v>
      </c>
      <c r="D197">
        <v>1</v>
      </c>
      <c r="E197">
        <v>0</v>
      </c>
      <c r="F197">
        <v>518</v>
      </c>
      <c r="G197" s="14">
        <v>186</v>
      </c>
      <c r="H197" s="18" t="s">
        <v>222</v>
      </c>
      <c r="I197" s="21">
        <v>300</v>
      </c>
      <c r="J197" s="21" t="s">
        <v>32</v>
      </c>
      <c r="K197" s="14"/>
      <c r="L197" s="4"/>
      <c r="M197" s="6"/>
      <c r="N197" s="8"/>
      <c r="O197" s="8">
        <f t="shared" si="2"/>
        <v>0</v>
      </c>
      <c r="P197" s="11"/>
      <c r="Q197" s="1"/>
      <c r="R197" s="1">
        <v>0</v>
      </c>
    </row>
    <row r="198" spans="1:18" ht="15">
      <c r="A198">
        <v>13</v>
      </c>
      <c r="B198">
        <v>9</v>
      </c>
      <c r="C198">
        <v>2852</v>
      </c>
      <c r="D198">
        <v>1</v>
      </c>
      <c r="E198">
        <v>0</v>
      </c>
      <c r="F198">
        <v>519</v>
      </c>
      <c r="G198" s="14">
        <v>187</v>
      </c>
      <c r="H198" s="18" t="s">
        <v>223</v>
      </c>
      <c r="I198" s="21">
        <v>30</v>
      </c>
      <c r="J198" s="21" t="s">
        <v>32</v>
      </c>
      <c r="K198" s="14"/>
      <c r="L198" s="4"/>
      <c r="M198" s="6"/>
      <c r="N198" s="8"/>
      <c r="O198" s="8">
        <f t="shared" si="2"/>
        <v>0</v>
      </c>
      <c r="P198" s="11"/>
      <c r="Q198" s="1"/>
      <c r="R198" s="1">
        <v>0</v>
      </c>
    </row>
    <row r="199" spans="1:18" ht="15">
      <c r="A199">
        <v>13</v>
      </c>
      <c r="B199">
        <v>9</v>
      </c>
      <c r="C199">
        <v>2852</v>
      </c>
      <c r="D199">
        <v>1</v>
      </c>
      <c r="E199">
        <v>0</v>
      </c>
      <c r="F199">
        <v>520</v>
      </c>
      <c r="G199" s="14">
        <v>188</v>
      </c>
      <c r="H199" s="18" t="s">
        <v>224</v>
      </c>
      <c r="I199" s="21">
        <v>150</v>
      </c>
      <c r="J199" s="21" t="s">
        <v>23</v>
      </c>
      <c r="K199" s="14"/>
      <c r="L199" s="4"/>
      <c r="M199" s="6"/>
      <c r="N199" s="8"/>
      <c r="O199" s="8">
        <f t="shared" si="2"/>
        <v>0</v>
      </c>
      <c r="P199" s="11"/>
      <c r="Q199" s="1"/>
      <c r="R199" s="1">
        <v>0</v>
      </c>
    </row>
    <row r="200" spans="1:18" ht="15">
      <c r="A200">
        <v>13</v>
      </c>
      <c r="B200">
        <v>9</v>
      </c>
      <c r="C200">
        <v>2852</v>
      </c>
      <c r="D200">
        <v>1</v>
      </c>
      <c r="E200">
        <v>0</v>
      </c>
      <c r="F200">
        <v>521</v>
      </c>
      <c r="G200" s="14">
        <v>189</v>
      </c>
      <c r="H200" s="18" t="s">
        <v>225</v>
      </c>
      <c r="I200" s="21">
        <v>50</v>
      </c>
      <c r="J200" s="21" t="s">
        <v>32</v>
      </c>
      <c r="K200" s="14"/>
      <c r="L200" s="4"/>
      <c r="M200" s="6"/>
      <c r="N200" s="8"/>
      <c r="O200" s="8">
        <f t="shared" si="2"/>
        <v>0</v>
      </c>
      <c r="P200" s="11"/>
      <c r="Q200" s="1"/>
      <c r="R200" s="1">
        <v>0</v>
      </c>
    </row>
    <row r="201" spans="1:18" ht="15">
      <c r="A201">
        <v>13</v>
      </c>
      <c r="B201">
        <v>9</v>
      </c>
      <c r="C201">
        <v>2852</v>
      </c>
      <c r="D201">
        <v>1</v>
      </c>
      <c r="E201">
        <v>0</v>
      </c>
      <c r="F201">
        <v>522</v>
      </c>
      <c r="G201" s="14">
        <v>190</v>
      </c>
      <c r="H201" s="18" t="s">
        <v>226</v>
      </c>
      <c r="I201" s="21">
        <v>1000</v>
      </c>
      <c r="J201" s="21" t="s">
        <v>41</v>
      </c>
      <c r="K201" s="14"/>
      <c r="L201" s="4"/>
      <c r="M201" s="6"/>
      <c r="N201" s="8"/>
      <c r="O201" s="8">
        <f t="shared" si="2"/>
        <v>0</v>
      </c>
      <c r="P201" s="11"/>
      <c r="Q201" s="1"/>
      <c r="R201" s="1">
        <v>0</v>
      </c>
    </row>
    <row r="202" spans="1:18" ht="15">
      <c r="A202">
        <v>13</v>
      </c>
      <c r="B202">
        <v>9</v>
      </c>
      <c r="C202">
        <v>2852</v>
      </c>
      <c r="D202">
        <v>1</v>
      </c>
      <c r="E202">
        <v>0</v>
      </c>
      <c r="F202">
        <v>523</v>
      </c>
      <c r="G202" s="14">
        <v>191</v>
      </c>
      <c r="H202" s="18" t="s">
        <v>227</v>
      </c>
      <c r="I202" s="21">
        <v>40</v>
      </c>
      <c r="J202" s="21" t="s">
        <v>68</v>
      </c>
      <c r="K202" s="14"/>
      <c r="L202" s="4"/>
      <c r="M202" s="6"/>
      <c r="N202" s="8"/>
      <c r="O202" s="8">
        <f t="shared" si="2"/>
        <v>0</v>
      </c>
      <c r="P202" s="11"/>
      <c r="Q202" s="1"/>
      <c r="R202" s="1">
        <v>0</v>
      </c>
    </row>
    <row r="203" spans="1:18" ht="15">
      <c r="A203">
        <v>13</v>
      </c>
      <c r="B203">
        <v>9</v>
      </c>
      <c r="C203">
        <v>2852</v>
      </c>
      <c r="D203">
        <v>1</v>
      </c>
      <c r="E203">
        <v>0</v>
      </c>
      <c r="F203">
        <v>524</v>
      </c>
      <c r="G203" s="14">
        <v>192</v>
      </c>
      <c r="H203" s="18" t="s">
        <v>228</v>
      </c>
      <c r="I203" s="21">
        <v>250</v>
      </c>
      <c r="J203" s="21" t="s">
        <v>32</v>
      </c>
      <c r="K203" s="14"/>
      <c r="L203" s="4"/>
      <c r="M203" s="6"/>
      <c r="N203" s="8"/>
      <c r="O203" s="8">
        <f t="shared" si="2"/>
        <v>0</v>
      </c>
      <c r="P203" s="11"/>
      <c r="Q203" s="1"/>
      <c r="R203" s="1">
        <v>0</v>
      </c>
    </row>
    <row r="204" spans="1:18" ht="15">
      <c r="A204">
        <v>13</v>
      </c>
      <c r="B204">
        <v>9</v>
      </c>
      <c r="C204">
        <v>2852</v>
      </c>
      <c r="D204">
        <v>1</v>
      </c>
      <c r="E204">
        <v>0</v>
      </c>
      <c r="F204">
        <v>525</v>
      </c>
      <c r="G204" s="14">
        <v>193</v>
      </c>
      <c r="H204" s="18" t="s">
        <v>229</v>
      </c>
      <c r="I204" s="21">
        <v>500</v>
      </c>
      <c r="J204" s="21" t="s">
        <v>32</v>
      </c>
      <c r="K204" s="14"/>
      <c r="L204" s="4"/>
      <c r="M204" s="6"/>
      <c r="N204" s="8"/>
      <c r="O204" s="8">
        <f aca="true" t="shared" si="3" ref="O204:O267">(IF(AND(J204&gt;0,J204&lt;=I204),J204,I204)*(L204-M204+N204))</f>
        <v>0</v>
      </c>
      <c r="P204" s="11"/>
      <c r="Q204" s="1"/>
      <c r="R204" s="1">
        <v>0</v>
      </c>
    </row>
    <row r="205" spans="1:18" ht="15">
      <c r="A205">
        <v>13</v>
      </c>
      <c r="B205">
        <v>9</v>
      </c>
      <c r="C205">
        <v>2852</v>
      </c>
      <c r="D205">
        <v>1</v>
      </c>
      <c r="E205">
        <v>0</v>
      </c>
      <c r="F205">
        <v>526</v>
      </c>
      <c r="G205" s="14">
        <v>194</v>
      </c>
      <c r="H205" s="18" t="s">
        <v>230</v>
      </c>
      <c r="I205" s="21">
        <v>80</v>
      </c>
      <c r="J205" s="21" t="s">
        <v>45</v>
      </c>
      <c r="K205" s="14"/>
      <c r="L205" s="4"/>
      <c r="M205" s="6"/>
      <c r="N205" s="8"/>
      <c r="O205" s="8">
        <f t="shared" si="3"/>
        <v>0</v>
      </c>
      <c r="P205" s="11"/>
      <c r="Q205" s="1"/>
      <c r="R205" s="1">
        <v>0</v>
      </c>
    </row>
    <row r="206" spans="1:18" ht="15">
      <c r="A206">
        <v>13</v>
      </c>
      <c r="B206">
        <v>9</v>
      </c>
      <c r="C206">
        <v>2852</v>
      </c>
      <c r="D206">
        <v>1</v>
      </c>
      <c r="E206">
        <v>0</v>
      </c>
      <c r="F206">
        <v>527</v>
      </c>
      <c r="G206" s="14">
        <v>195</v>
      </c>
      <c r="H206" s="18" t="s">
        <v>231</v>
      </c>
      <c r="I206" s="21">
        <v>50</v>
      </c>
      <c r="J206" s="21" t="s">
        <v>45</v>
      </c>
      <c r="K206" s="14"/>
      <c r="L206" s="4"/>
      <c r="M206" s="6"/>
      <c r="N206" s="8"/>
      <c r="O206" s="8">
        <f t="shared" si="3"/>
        <v>0</v>
      </c>
      <c r="P206" s="11"/>
      <c r="Q206" s="1"/>
      <c r="R206" s="1">
        <v>0</v>
      </c>
    </row>
    <row r="207" spans="1:18" ht="15">
      <c r="A207">
        <v>13</v>
      </c>
      <c r="B207">
        <v>9</v>
      </c>
      <c r="C207">
        <v>2852</v>
      </c>
      <c r="D207">
        <v>1</v>
      </c>
      <c r="E207">
        <v>0</v>
      </c>
      <c r="F207">
        <v>528</v>
      </c>
      <c r="G207" s="14">
        <v>196</v>
      </c>
      <c r="H207" s="18" t="s">
        <v>232</v>
      </c>
      <c r="I207" s="21">
        <v>250</v>
      </c>
      <c r="J207" s="21" t="s">
        <v>45</v>
      </c>
      <c r="K207" s="14"/>
      <c r="L207" s="4"/>
      <c r="M207" s="6"/>
      <c r="N207" s="8"/>
      <c r="O207" s="8">
        <f t="shared" si="3"/>
        <v>0</v>
      </c>
      <c r="P207" s="11"/>
      <c r="Q207" s="1"/>
      <c r="R207" s="1">
        <v>0</v>
      </c>
    </row>
    <row r="208" spans="1:18" ht="15">
      <c r="A208">
        <v>13</v>
      </c>
      <c r="B208">
        <v>9</v>
      </c>
      <c r="C208">
        <v>2852</v>
      </c>
      <c r="D208">
        <v>1</v>
      </c>
      <c r="E208">
        <v>0</v>
      </c>
      <c r="F208">
        <v>529</v>
      </c>
      <c r="G208" s="14">
        <v>197</v>
      </c>
      <c r="H208" s="18" t="s">
        <v>233</v>
      </c>
      <c r="I208" s="21">
        <v>120</v>
      </c>
      <c r="J208" s="21" t="s">
        <v>32</v>
      </c>
      <c r="K208" s="14"/>
      <c r="L208" s="4"/>
      <c r="M208" s="6"/>
      <c r="N208" s="8"/>
      <c r="O208" s="8">
        <f t="shared" si="3"/>
        <v>0</v>
      </c>
      <c r="P208" s="11"/>
      <c r="Q208" s="1"/>
      <c r="R208" s="1">
        <v>0</v>
      </c>
    </row>
    <row r="209" spans="1:18" ht="15">
      <c r="A209">
        <v>13</v>
      </c>
      <c r="B209">
        <v>9</v>
      </c>
      <c r="C209">
        <v>2852</v>
      </c>
      <c r="D209">
        <v>1</v>
      </c>
      <c r="E209">
        <v>0</v>
      </c>
      <c r="F209">
        <v>530</v>
      </c>
      <c r="G209" s="14">
        <v>198</v>
      </c>
      <c r="H209" s="18" t="s">
        <v>234</v>
      </c>
      <c r="I209" s="21">
        <v>500</v>
      </c>
      <c r="J209" s="21" t="s">
        <v>58</v>
      </c>
      <c r="K209" s="14"/>
      <c r="L209" s="4"/>
      <c r="M209" s="6"/>
      <c r="N209" s="8"/>
      <c r="O209" s="8">
        <f t="shared" si="3"/>
        <v>0</v>
      </c>
      <c r="P209" s="11"/>
      <c r="Q209" s="1"/>
      <c r="R209" s="1">
        <v>0</v>
      </c>
    </row>
    <row r="210" spans="1:18" ht="15">
      <c r="A210">
        <v>13</v>
      </c>
      <c r="B210">
        <v>9</v>
      </c>
      <c r="C210">
        <v>2852</v>
      </c>
      <c r="D210">
        <v>1</v>
      </c>
      <c r="E210">
        <v>0</v>
      </c>
      <c r="F210">
        <v>531</v>
      </c>
      <c r="G210" s="14">
        <v>199</v>
      </c>
      <c r="H210" s="18" t="s">
        <v>235</v>
      </c>
      <c r="I210" s="21">
        <v>1200</v>
      </c>
      <c r="J210" s="21" t="s">
        <v>23</v>
      </c>
      <c r="K210" s="14"/>
      <c r="L210" s="4"/>
      <c r="M210" s="6"/>
      <c r="N210" s="8"/>
      <c r="O210" s="8">
        <f t="shared" si="3"/>
        <v>0</v>
      </c>
      <c r="P210" s="11"/>
      <c r="Q210" s="1"/>
      <c r="R210" s="1">
        <v>0</v>
      </c>
    </row>
    <row r="211" spans="1:18" ht="15">
      <c r="A211">
        <v>13</v>
      </c>
      <c r="B211">
        <v>9</v>
      </c>
      <c r="C211">
        <v>2852</v>
      </c>
      <c r="D211">
        <v>1</v>
      </c>
      <c r="E211">
        <v>0</v>
      </c>
      <c r="F211">
        <v>532</v>
      </c>
      <c r="G211" s="14">
        <v>200</v>
      </c>
      <c r="H211" s="18" t="s">
        <v>236</v>
      </c>
      <c r="I211" s="21">
        <v>900</v>
      </c>
      <c r="J211" s="21" t="s">
        <v>23</v>
      </c>
      <c r="K211" s="14"/>
      <c r="L211" s="4"/>
      <c r="M211" s="6"/>
      <c r="N211" s="8"/>
      <c r="O211" s="8">
        <f t="shared" si="3"/>
        <v>0</v>
      </c>
      <c r="P211" s="11"/>
      <c r="Q211" s="1"/>
      <c r="R211" s="1">
        <v>0</v>
      </c>
    </row>
    <row r="212" spans="1:18" ht="15">
      <c r="A212">
        <v>13</v>
      </c>
      <c r="B212">
        <v>9</v>
      </c>
      <c r="C212">
        <v>2852</v>
      </c>
      <c r="D212">
        <v>1</v>
      </c>
      <c r="E212">
        <v>0</v>
      </c>
      <c r="F212">
        <v>533</v>
      </c>
      <c r="G212" s="14">
        <v>201</v>
      </c>
      <c r="H212" s="18" t="s">
        <v>237</v>
      </c>
      <c r="I212" s="21">
        <v>350</v>
      </c>
      <c r="J212" s="21" t="s">
        <v>32</v>
      </c>
      <c r="K212" s="14"/>
      <c r="L212" s="4"/>
      <c r="M212" s="6"/>
      <c r="N212" s="8"/>
      <c r="O212" s="8">
        <f t="shared" si="3"/>
        <v>0</v>
      </c>
      <c r="P212" s="11"/>
      <c r="Q212" s="1"/>
      <c r="R212" s="1">
        <v>0</v>
      </c>
    </row>
    <row r="213" spans="1:18" ht="22.5">
      <c r="A213">
        <v>13</v>
      </c>
      <c r="B213">
        <v>9</v>
      </c>
      <c r="C213">
        <v>2852</v>
      </c>
      <c r="D213">
        <v>1</v>
      </c>
      <c r="E213">
        <v>0</v>
      </c>
      <c r="F213">
        <v>534</v>
      </c>
      <c r="G213" s="14">
        <v>202</v>
      </c>
      <c r="H213" s="18" t="s">
        <v>238</v>
      </c>
      <c r="I213" s="21">
        <v>100</v>
      </c>
      <c r="J213" s="21" t="s">
        <v>32</v>
      </c>
      <c r="K213" s="14"/>
      <c r="L213" s="4"/>
      <c r="M213" s="6"/>
      <c r="N213" s="8"/>
      <c r="O213" s="8">
        <f t="shared" si="3"/>
        <v>0</v>
      </c>
      <c r="P213" s="11"/>
      <c r="Q213" s="1"/>
      <c r="R213" s="1">
        <v>0</v>
      </c>
    </row>
    <row r="214" spans="1:18" ht="22.5">
      <c r="A214">
        <v>13</v>
      </c>
      <c r="B214">
        <v>9</v>
      </c>
      <c r="C214">
        <v>2852</v>
      </c>
      <c r="D214">
        <v>1</v>
      </c>
      <c r="E214">
        <v>0</v>
      </c>
      <c r="F214">
        <v>535</v>
      </c>
      <c r="G214" s="14">
        <v>203</v>
      </c>
      <c r="H214" s="18" t="s">
        <v>239</v>
      </c>
      <c r="I214" s="21">
        <v>50</v>
      </c>
      <c r="J214" s="21" t="s">
        <v>58</v>
      </c>
      <c r="K214" s="14"/>
      <c r="L214" s="4"/>
      <c r="M214" s="6"/>
      <c r="N214" s="8"/>
      <c r="O214" s="8">
        <f t="shared" si="3"/>
        <v>0</v>
      </c>
      <c r="P214" s="11"/>
      <c r="Q214" s="1"/>
      <c r="R214" s="1">
        <v>0</v>
      </c>
    </row>
    <row r="215" spans="1:18" ht="15">
      <c r="A215">
        <v>13</v>
      </c>
      <c r="B215">
        <v>9</v>
      </c>
      <c r="C215">
        <v>2852</v>
      </c>
      <c r="D215">
        <v>1</v>
      </c>
      <c r="E215">
        <v>0</v>
      </c>
      <c r="F215">
        <v>536</v>
      </c>
      <c r="G215" s="14">
        <v>204</v>
      </c>
      <c r="H215" s="18" t="s">
        <v>240</v>
      </c>
      <c r="I215" s="21">
        <v>80</v>
      </c>
      <c r="J215" s="21" t="s">
        <v>68</v>
      </c>
      <c r="K215" s="14"/>
      <c r="L215" s="4"/>
      <c r="M215" s="6"/>
      <c r="N215" s="8"/>
      <c r="O215" s="8">
        <f t="shared" si="3"/>
        <v>0</v>
      </c>
      <c r="P215" s="11"/>
      <c r="Q215" s="1"/>
      <c r="R215" s="1">
        <v>0</v>
      </c>
    </row>
    <row r="216" spans="1:18" ht="22.5">
      <c r="A216">
        <v>13</v>
      </c>
      <c r="B216">
        <v>9</v>
      </c>
      <c r="C216">
        <v>2852</v>
      </c>
      <c r="D216">
        <v>1</v>
      </c>
      <c r="E216">
        <v>0</v>
      </c>
      <c r="F216">
        <v>537</v>
      </c>
      <c r="G216" s="14">
        <v>205</v>
      </c>
      <c r="H216" s="18" t="s">
        <v>241</v>
      </c>
      <c r="I216" s="21">
        <v>2000</v>
      </c>
      <c r="J216" s="21" t="s">
        <v>41</v>
      </c>
      <c r="K216" s="14"/>
      <c r="L216" s="4"/>
      <c r="M216" s="6"/>
      <c r="N216" s="8"/>
      <c r="O216" s="8">
        <f t="shared" si="3"/>
        <v>0</v>
      </c>
      <c r="P216" s="11"/>
      <c r="Q216" s="1"/>
      <c r="R216" s="1">
        <v>0</v>
      </c>
    </row>
    <row r="217" spans="1:18" ht="15">
      <c r="A217">
        <v>13</v>
      </c>
      <c r="B217">
        <v>9</v>
      </c>
      <c r="C217">
        <v>2852</v>
      </c>
      <c r="D217">
        <v>1</v>
      </c>
      <c r="E217">
        <v>0</v>
      </c>
      <c r="F217">
        <v>538</v>
      </c>
      <c r="G217" s="14">
        <v>206</v>
      </c>
      <c r="H217" s="18" t="s">
        <v>242</v>
      </c>
      <c r="I217" s="21">
        <v>550</v>
      </c>
      <c r="J217" s="21" t="s">
        <v>32</v>
      </c>
      <c r="K217" s="14"/>
      <c r="L217" s="4"/>
      <c r="M217" s="6"/>
      <c r="N217" s="8"/>
      <c r="O217" s="8">
        <f t="shared" si="3"/>
        <v>0</v>
      </c>
      <c r="P217" s="11"/>
      <c r="Q217" s="1"/>
      <c r="R217" s="1">
        <v>0</v>
      </c>
    </row>
    <row r="218" spans="1:18" ht="15">
      <c r="A218">
        <v>13</v>
      </c>
      <c r="B218">
        <v>9</v>
      </c>
      <c r="C218">
        <v>2852</v>
      </c>
      <c r="D218">
        <v>1</v>
      </c>
      <c r="E218">
        <v>0</v>
      </c>
      <c r="F218">
        <v>539</v>
      </c>
      <c r="G218" s="14">
        <v>207</v>
      </c>
      <c r="H218" s="18" t="s">
        <v>243</v>
      </c>
      <c r="I218" s="21">
        <v>50</v>
      </c>
      <c r="J218" s="21" t="s">
        <v>23</v>
      </c>
      <c r="K218" s="14"/>
      <c r="L218" s="4"/>
      <c r="M218" s="6"/>
      <c r="N218" s="8"/>
      <c r="O218" s="8">
        <f t="shared" si="3"/>
        <v>0</v>
      </c>
      <c r="P218" s="11"/>
      <c r="Q218" s="1"/>
      <c r="R218" s="1">
        <v>0</v>
      </c>
    </row>
    <row r="219" spans="1:18" ht="15">
      <c r="A219">
        <v>13</v>
      </c>
      <c r="B219">
        <v>9</v>
      </c>
      <c r="C219">
        <v>2852</v>
      </c>
      <c r="D219">
        <v>1</v>
      </c>
      <c r="E219">
        <v>0</v>
      </c>
      <c r="F219">
        <v>540</v>
      </c>
      <c r="G219" s="14">
        <v>208</v>
      </c>
      <c r="H219" s="18" t="s">
        <v>244</v>
      </c>
      <c r="I219" s="21">
        <v>250</v>
      </c>
      <c r="J219" s="21" t="s">
        <v>58</v>
      </c>
      <c r="K219" s="14"/>
      <c r="L219" s="4"/>
      <c r="M219" s="6"/>
      <c r="N219" s="8"/>
      <c r="O219" s="8">
        <f t="shared" si="3"/>
        <v>0</v>
      </c>
      <c r="P219" s="11"/>
      <c r="Q219" s="1"/>
      <c r="R219" s="1">
        <v>0</v>
      </c>
    </row>
    <row r="220" spans="1:18" ht="15">
      <c r="A220">
        <v>13</v>
      </c>
      <c r="B220">
        <v>9</v>
      </c>
      <c r="C220">
        <v>2852</v>
      </c>
      <c r="D220">
        <v>1</v>
      </c>
      <c r="E220">
        <v>0</v>
      </c>
      <c r="F220">
        <v>541</v>
      </c>
      <c r="G220" s="14">
        <v>209</v>
      </c>
      <c r="H220" s="18" t="s">
        <v>245</v>
      </c>
      <c r="I220" s="21">
        <v>250</v>
      </c>
      <c r="J220" s="21" t="s">
        <v>58</v>
      </c>
      <c r="K220" s="14"/>
      <c r="L220" s="4"/>
      <c r="M220" s="6"/>
      <c r="N220" s="8"/>
      <c r="O220" s="8">
        <f t="shared" si="3"/>
        <v>0</v>
      </c>
      <c r="P220" s="11"/>
      <c r="Q220" s="1"/>
      <c r="R220" s="1">
        <v>0</v>
      </c>
    </row>
    <row r="221" spans="1:18" ht="15">
      <c r="A221">
        <v>13</v>
      </c>
      <c r="B221">
        <v>9</v>
      </c>
      <c r="C221">
        <v>2852</v>
      </c>
      <c r="D221">
        <v>1</v>
      </c>
      <c r="E221">
        <v>0</v>
      </c>
      <c r="F221">
        <v>542</v>
      </c>
      <c r="G221" s="14">
        <v>210</v>
      </c>
      <c r="H221" s="18" t="s">
        <v>246</v>
      </c>
      <c r="I221" s="21">
        <v>15</v>
      </c>
      <c r="J221" s="21" t="s">
        <v>23</v>
      </c>
      <c r="K221" s="14"/>
      <c r="L221" s="4"/>
      <c r="M221" s="6"/>
      <c r="N221" s="8"/>
      <c r="O221" s="8">
        <f t="shared" si="3"/>
        <v>0</v>
      </c>
      <c r="P221" s="11"/>
      <c r="Q221" s="1"/>
      <c r="R221" s="1">
        <v>0</v>
      </c>
    </row>
    <row r="222" spans="1:18" ht="15">
      <c r="A222">
        <v>13</v>
      </c>
      <c r="B222">
        <v>9</v>
      </c>
      <c r="C222">
        <v>2852</v>
      </c>
      <c r="D222">
        <v>1</v>
      </c>
      <c r="E222">
        <v>0</v>
      </c>
      <c r="F222">
        <v>543</v>
      </c>
      <c r="G222" s="14">
        <v>211</v>
      </c>
      <c r="H222" s="18" t="s">
        <v>247</v>
      </c>
      <c r="I222" s="21">
        <v>60</v>
      </c>
      <c r="J222" s="21" t="s">
        <v>58</v>
      </c>
      <c r="K222" s="14"/>
      <c r="L222" s="4"/>
      <c r="M222" s="6"/>
      <c r="N222" s="8"/>
      <c r="O222" s="8">
        <f t="shared" si="3"/>
        <v>0</v>
      </c>
      <c r="P222" s="11"/>
      <c r="Q222" s="1"/>
      <c r="R222" s="1">
        <v>0</v>
      </c>
    </row>
    <row r="223" spans="1:18" ht="15">
      <c r="A223">
        <v>13</v>
      </c>
      <c r="B223">
        <v>9</v>
      </c>
      <c r="C223">
        <v>2852</v>
      </c>
      <c r="D223">
        <v>1</v>
      </c>
      <c r="E223">
        <v>0</v>
      </c>
      <c r="F223">
        <v>544</v>
      </c>
      <c r="G223" s="14">
        <v>212</v>
      </c>
      <c r="H223" s="18" t="s">
        <v>248</v>
      </c>
      <c r="I223" s="21">
        <v>200</v>
      </c>
      <c r="J223" s="21" t="s">
        <v>86</v>
      </c>
      <c r="K223" s="14"/>
      <c r="L223" s="4"/>
      <c r="M223" s="6"/>
      <c r="N223" s="8"/>
      <c r="O223" s="8">
        <f t="shared" si="3"/>
        <v>0</v>
      </c>
      <c r="P223" s="11"/>
      <c r="Q223" s="1"/>
      <c r="R223" s="1">
        <v>0</v>
      </c>
    </row>
    <row r="224" spans="1:18" ht="15">
      <c r="A224">
        <v>13</v>
      </c>
      <c r="B224">
        <v>9</v>
      </c>
      <c r="C224">
        <v>2852</v>
      </c>
      <c r="D224">
        <v>1</v>
      </c>
      <c r="E224">
        <v>0</v>
      </c>
      <c r="F224">
        <v>545</v>
      </c>
      <c r="G224" s="14">
        <v>213</v>
      </c>
      <c r="H224" s="18" t="s">
        <v>249</v>
      </c>
      <c r="I224" s="21">
        <v>1500</v>
      </c>
      <c r="J224" s="21" t="s">
        <v>86</v>
      </c>
      <c r="K224" s="14"/>
      <c r="L224" s="4"/>
      <c r="M224" s="6"/>
      <c r="N224" s="8"/>
      <c r="O224" s="8">
        <f t="shared" si="3"/>
        <v>0</v>
      </c>
      <c r="P224" s="11"/>
      <c r="Q224" s="1"/>
      <c r="R224" s="1">
        <v>0</v>
      </c>
    </row>
    <row r="225" spans="1:18" ht="15">
      <c r="A225">
        <v>13</v>
      </c>
      <c r="B225">
        <v>9</v>
      </c>
      <c r="C225">
        <v>2852</v>
      </c>
      <c r="D225">
        <v>1</v>
      </c>
      <c r="E225">
        <v>0</v>
      </c>
      <c r="F225">
        <v>546</v>
      </c>
      <c r="G225" s="14">
        <v>214</v>
      </c>
      <c r="H225" s="18" t="s">
        <v>250</v>
      </c>
      <c r="I225" s="21">
        <v>1000</v>
      </c>
      <c r="J225" s="21" t="s">
        <v>23</v>
      </c>
      <c r="K225" s="14"/>
      <c r="L225" s="4"/>
      <c r="M225" s="6"/>
      <c r="N225" s="8"/>
      <c r="O225" s="8">
        <f t="shared" si="3"/>
        <v>0</v>
      </c>
      <c r="P225" s="11"/>
      <c r="Q225" s="1"/>
      <c r="R225" s="1">
        <v>0</v>
      </c>
    </row>
    <row r="226" spans="1:18" ht="15">
      <c r="A226">
        <v>13</v>
      </c>
      <c r="B226">
        <v>9</v>
      </c>
      <c r="C226">
        <v>2852</v>
      </c>
      <c r="D226">
        <v>1</v>
      </c>
      <c r="E226">
        <v>0</v>
      </c>
      <c r="F226">
        <v>547</v>
      </c>
      <c r="G226" s="14">
        <v>215</v>
      </c>
      <c r="H226" s="18" t="s">
        <v>251</v>
      </c>
      <c r="I226" s="21">
        <v>1000</v>
      </c>
      <c r="J226" s="21" t="s">
        <v>23</v>
      </c>
      <c r="K226" s="14"/>
      <c r="L226" s="4"/>
      <c r="M226" s="6"/>
      <c r="N226" s="8"/>
      <c r="O226" s="8">
        <f t="shared" si="3"/>
        <v>0</v>
      </c>
      <c r="P226" s="11"/>
      <c r="Q226" s="1"/>
      <c r="R226" s="1">
        <v>0</v>
      </c>
    </row>
    <row r="227" spans="1:18" ht="15">
      <c r="A227">
        <v>13</v>
      </c>
      <c r="B227">
        <v>9</v>
      </c>
      <c r="C227">
        <v>2852</v>
      </c>
      <c r="D227">
        <v>1</v>
      </c>
      <c r="E227">
        <v>0</v>
      </c>
      <c r="F227">
        <v>548</v>
      </c>
      <c r="G227" s="14">
        <v>216</v>
      </c>
      <c r="H227" s="18" t="s">
        <v>252</v>
      </c>
      <c r="I227" s="21">
        <v>1000</v>
      </c>
      <c r="J227" s="21" t="s">
        <v>23</v>
      </c>
      <c r="K227" s="14"/>
      <c r="L227" s="4"/>
      <c r="M227" s="6"/>
      <c r="N227" s="8"/>
      <c r="O227" s="8">
        <f t="shared" si="3"/>
        <v>0</v>
      </c>
      <c r="P227" s="11"/>
      <c r="Q227" s="1"/>
      <c r="R227" s="1">
        <v>0</v>
      </c>
    </row>
    <row r="228" spans="1:18" ht="15">
      <c r="A228">
        <v>13</v>
      </c>
      <c r="B228">
        <v>9</v>
      </c>
      <c r="C228">
        <v>2852</v>
      </c>
      <c r="D228">
        <v>1</v>
      </c>
      <c r="E228">
        <v>0</v>
      </c>
      <c r="F228">
        <v>549</v>
      </c>
      <c r="G228" s="14">
        <v>217</v>
      </c>
      <c r="H228" s="18" t="s">
        <v>253</v>
      </c>
      <c r="I228" s="21">
        <v>1000</v>
      </c>
      <c r="J228" s="21" t="s">
        <v>23</v>
      </c>
      <c r="K228" s="14"/>
      <c r="L228" s="4"/>
      <c r="M228" s="6"/>
      <c r="N228" s="8"/>
      <c r="O228" s="8">
        <f t="shared" si="3"/>
        <v>0</v>
      </c>
      <c r="P228" s="11"/>
      <c r="Q228" s="1"/>
      <c r="R228" s="1">
        <v>0</v>
      </c>
    </row>
    <row r="229" spans="1:18" ht="15">
      <c r="A229">
        <v>13</v>
      </c>
      <c r="B229">
        <v>9</v>
      </c>
      <c r="C229">
        <v>2852</v>
      </c>
      <c r="D229">
        <v>1</v>
      </c>
      <c r="E229">
        <v>0</v>
      </c>
      <c r="F229">
        <v>550</v>
      </c>
      <c r="G229" s="14">
        <v>218</v>
      </c>
      <c r="H229" s="18" t="s">
        <v>254</v>
      </c>
      <c r="I229" s="21">
        <v>1000</v>
      </c>
      <c r="J229" s="21" t="s">
        <v>23</v>
      </c>
      <c r="K229" s="14"/>
      <c r="L229" s="4"/>
      <c r="M229" s="6"/>
      <c r="N229" s="8"/>
      <c r="O229" s="8">
        <f t="shared" si="3"/>
        <v>0</v>
      </c>
      <c r="P229" s="11"/>
      <c r="Q229" s="1"/>
      <c r="R229" s="1">
        <v>0</v>
      </c>
    </row>
    <row r="230" spans="1:18" ht="15">
      <c r="A230">
        <v>13</v>
      </c>
      <c r="B230">
        <v>9</v>
      </c>
      <c r="C230">
        <v>2852</v>
      </c>
      <c r="D230">
        <v>1</v>
      </c>
      <c r="E230">
        <v>0</v>
      </c>
      <c r="F230">
        <v>551</v>
      </c>
      <c r="G230" s="14">
        <v>219</v>
      </c>
      <c r="H230" s="18" t="s">
        <v>255</v>
      </c>
      <c r="I230" s="21">
        <v>400</v>
      </c>
      <c r="J230" s="21" t="s">
        <v>23</v>
      </c>
      <c r="K230" s="14"/>
      <c r="L230" s="4"/>
      <c r="M230" s="6"/>
      <c r="N230" s="8"/>
      <c r="O230" s="8">
        <f t="shared" si="3"/>
        <v>0</v>
      </c>
      <c r="P230" s="11"/>
      <c r="Q230" s="1"/>
      <c r="R230" s="1">
        <v>0</v>
      </c>
    </row>
    <row r="231" spans="1:18" ht="15">
      <c r="A231">
        <v>13</v>
      </c>
      <c r="B231">
        <v>9</v>
      </c>
      <c r="C231">
        <v>2852</v>
      </c>
      <c r="D231">
        <v>1</v>
      </c>
      <c r="E231">
        <v>0</v>
      </c>
      <c r="F231">
        <v>552</v>
      </c>
      <c r="G231" s="14">
        <v>220</v>
      </c>
      <c r="H231" s="18" t="s">
        <v>256</v>
      </c>
      <c r="I231" s="21">
        <v>200</v>
      </c>
      <c r="J231" s="21" t="s">
        <v>23</v>
      </c>
      <c r="K231" s="14"/>
      <c r="L231" s="4"/>
      <c r="M231" s="6"/>
      <c r="N231" s="8"/>
      <c r="O231" s="8">
        <f t="shared" si="3"/>
        <v>0</v>
      </c>
      <c r="P231" s="11"/>
      <c r="Q231" s="1"/>
      <c r="R231" s="1">
        <v>0</v>
      </c>
    </row>
    <row r="232" spans="1:18" ht="15">
      <c r="A232">
        <v>13</v>
      </c>
      <c r="B232">
        <v>9</v>
      </c>
      <c r="C232">
        <v>2852</v>
      </c>
      <c r="D232">
        <v>1</v>
      </c>
      <c r="E232">
        <v>0</v>
      </c>
      <c r="F232">
        <v>553</v>
      </c>
      <c r="G232" s="14">
        <v>221</v>
      </c>
      <c r="H232" s="18" t="s">
        <v>257</v>
      </c>
      <c r="I232" s="21">
        <v>200</v>
      </c>
      <c r="J232" s="21" t="s">
        <v>23</v>
      </c>
      <c r="K232" s="14"/>
      <c r="L232" s="4"/>
      <c r="M232" s="6"/>
      <c r="N232" s="8"/>
      <c r="O232" s="8">
        <f t="shared" si="3"/>
        <v>0</v>
      </c>
      <c r="P232" s="11"/>
      <c r="Q232" s="1"/>
      <c r="R232" s="1">
        <v>0</v>
      </c>
    </row>
    <row r="233" spans="1:18" ht="15">
      <c r="A233">
        <v>13</v>
      </c>
      <c r="B233">
        <v>9</v>
      </c>
      <c r="C233">
        <v>2852</v>
      </c>
      <c r="D233">
        <v>1</v>
      </c>
      <c r="E233">
        <v>0</v>
      </c>
      <c r="F233">
        <v>554</v>
      </c>
      <c r="G233" s="14">
        <v>222</v>
      </c>
      <c r="H233" s="18" t="s">
        <v>258</v>
      </c>
      <c r="I233" s="21">
        <v>100</v>
      </c>
      <c r="J233" s="21" t="s">
        <v>23</v>
      </c>
      <c r="K233" s="14"/>
      <c r="L233" s="4"/>
      <c r="M233" s="6"/>
      <c r="N233" s="8"/>
      <c r="O233" s="8">
        <f t="shared" si="3"/>
        <v>0</v>
      </c>
      <c r="P233" s="11"/>
      <c r="Q233" s="1"/>
      <c r="R233" s="1">
        <v>0</v>
      </c>
    </row>
    <row r="234" spans="1:18" ht="15">
      <c r="A234">
        <v>13</v>
      </c>
      <c r="B234">
        <v>9</v>
      </c>
      <c r="C234">
        <v>2852</v>
      </c>
      <c r="D234">
        <v>1</v>
      </c>
      <c r="E234">
        <v>0</v>
      </c>
      <c r="F234">
        <v>555</v>
      </c>
      <c r="G234" s="14">
        <v>223</v>
      </c>
      <c r="H234" s="18" t="s">
        <v>259</v>
      </c>
      <c r="I234" s="21">
        <v>300</v>
      </c>
      <c r="J234" s="21" t="s">
        <v>102</v>
      </c>
      <c r="K234" s="14"/>
      <c r="L234" s="4"/>
      <c r="M234" s="6"/>
      <c r="N234" s="8"/>
      <c r="O234" s="8">
        <f t="shared" si="3"/>
        <v>0</v>
      </c>
      <c r="P234" s="11"/>
      <c r="Q234" s="1"/>
      <c r="R234" s="1">
        <v>0</v>
      </c>
    </row>
    <row r="235" spans="1:18" ht="15">
      <c r="A235">
        <v>13</v>
      </c>
      <c r="B235">
        <v>9</v>
      </c>
      <c r="C235">
        <v>2852</v>
      </c>
      <c r="D235">
        <v>1</v>
      </c>
      <c r="E235">
        <v>0</v>
      </c>
      <c r="F235">
        <v>556</v>
      </c>
      <c r="G235" s="14">
        <v>224</v>
      </c>
      <c r="H235" s="18" t="s">
        <v>260</v>
      </c>
      <c r="I235" s="21">
        <v>100</v>
      </c>
      <c r="J235" s="21" t="s">
        <v>102</v>
      </c>
      <c r="K235" s="14"/>
      <c r="L235" s="4"/>
      <c r="M235" s="6"/>
      <c r="N235" s="8"/>
      <c r="O235" s="8">
        <f t="shared" si="3"/>
        <v>0</v>
      </c>
      <c r="P235" s="11"/>
      <c r="Q235" s="1"/>
      <c r="R235" s="1">
        <v>0</v>
      </c>
    </row>
    <row r="236" spans="1:18" ht="15">
      <c r="A236">
        <v>13</v>
      </c>
      <c r="B236">
        <v>9</v>
      </c>
      <c r="C236">
        <v>2852</v>
      </c>
      <c r="D236">
        <v>1</v>
      </c>
      <c r="E236">
        <v>0</v>
      </c>
      <c r="F236">
        <v>557</v>
      </c>
      <c r="G236" s="14">
        <v>225</v>
      </c>
      <c r="H236" s="18" t="s">
        <v>261</v>
      </c>
      <c r="I236" s="21">
        <v>100</v>
      </c>
      <c r="J236" s="21" t="s">
        <v>102</v>
      </c>
      <c r="K236" s="14"/>
      <c r="L236" s="4"/>
      <c r="M236" s="6"/>
      <c r="N236" s="8"/>
      <c r="O236" s="8">
        <f t="shared" si="3"/>
        <v>0</v>
      </c>
      <c r="P236" s="11"/>
      <c r="Q236" s="1"/>
      <c r="R236" s="1">
        <v>0</v>
      </c>
    </row>
    <row r="237" spans="1:18" ht="15">
      <c r="A237">
        <v>13</v>
      </c>
      <c r="B237">
        <v>9</v>
      </c>
      <c r="C237">
        <v>2852</v>
      </c>
      <c r="D237">
        <v>1</v>
      </c>
      <c r="E237">
        <v>0</v>
      </c>
      <c r="F237">
        <v>558</v>
      </c>
      <c r="G237" s="14">
        <v>226</v>
      </c>
      <c r="H237" s="18" t="s">
        <v>262</v>
      </c>
      <c r="I237" s="21">
        <v>100</v>
      </c>
      <c r="J237" s="21" t="s">
        <v>102</v>
      </c>
      <c r="K237" s="14"/>
      <c r="L237" s="4"/>
      <c r="M237" s="6"/>
      <c r="N237" s="8"/>
      <c r="O237" s="8">
        <f t="shared" si="3"/>
        <v>0</v>
      </c>
      <c r="P237" s="11"/>
      <c r="Q237" s="1"/>
      <c r="R237" s="1">
        <v>0</v>
      </c>
    </row>
    <row r="238" spans="1:18" ht="15">
      <c r="A238">
        <v>13</v>
      </c>
      <c r="B238">
        <v>9</v>
      </c>
      <c r="C238">
        <v>2852</v>
      </c>
      <c r="D238">
        <v>1</v>
      </c>
      <c r="E238">
        <v>0</v>
      </c>
      <c r="F238">
        <v>559</v>
      </c>
      <c r="G238" s="14">
        <v>227</v>
      </c>
      <c r="H238" s="18" t="s">
        <v>263</v>
      </c>
      <c r="I238" s="21">
        <v>100</v>
      </c>
      <c r="J238" s="21" t="s">
        <v>102</v>
      </c>
      <c r="K238" s="14"/>
      <c r="L238" s="4"/>
      <c r="M238" s="6"/>
      <c r="N238" s="8"/>
      <c r="O238" s="8">
        <f t="shared" si="3"/>
        <v>0</v>
      </c>
      <c r="P238" s="11"/>
      <c r="Q238" s="1"/>
      <c r="R238" s="1">
        <v>0</v>
      </c>
    </row>
    <row r="239" spans="1:18" ht="15">
      <c r="A239">
        <v>13</v>
      </c>
      <c r="B239">
        <v>9</v>
      </c>
      <c r="C239">
        <v>2852</v>
      </c>
      <c r="D239">
        <v>1</v>
      </c>
      <c r="E239">
        <v>0</v>
      </c>
      <c r="F239">
        <v>560</v>
      </c>
      <c r="G239" s="14">
        <v>228</v>
      </c>
      <c r="H239" s="18" t="s">
        <v>264</v>
      </c>
      <c r="I239" s="21">
        <v>150</v>
      </c>
      <c r="J239" s="21" t="s">
        <v>102</v>
      </c>
      <c r="K239" s="14"/>
      <c r="L239" s="4"/>
      <c r="M239" s="6"/>
      <c r="N239" s="8"/>
      <c r="O239" s="8">
        <f t="shared" si="3"/>
        <v>0</v>
      </c>
      <c r="P239" s="11"/>
      <c r="Q239" s="1"/>
      <c r="R239" s="1">
        <v>0</v>
      </c>
    </row>
    <row r="240" spans="1:18" ht="15">
      <c r="A240">
        <v>13</v>
      </c>
      <c r="B240">
        <v>9</v>
      </c>
      <c r="C240">
        <v>2852</v>
      </c>
      <c r="D240">
        <v>1</v>
      </c>
      <c r="E240">
        <v>0</v>
      </c>
      <c r="F240">
        <v>561</v>
      </c>
      <c r="G240" s="14">
        <v>229</v>
      </c>
      <c r="H240" s="18" t="s">
        <v>265</v>
      </c>
      <c r="I240" s="21">
        <v>50</v>
      </c>
      <c r="J240" s="21" t="s">
        <v>266</v>
      </c>
      <c r="K240" s="14"/>
      <c r="L240" s="4"/>
      <c r="M240" s="6"/>
      <c r="N240" s="8"/>
      <c r="O240" s="8">
        <f t="shared" si="3"/>
        <v>0</v>
      </c>
      <c r="P240" s="11"/>
      <c r="Q240" s="1"/>
      <c r="R240" s="1">
        <v>0</v>
      </c>
    </row>
    <row r="241" spans="1:18" ht="15">
      <c r="A241">
        <v>13</v>
      </c>
      <c r="B241">
        <v>9</v>
      </c>
      <c r="C241">
        <v>2852</v>
      </c>
      <c r="D241">
        <v>1</v>
      </c>
      <c r="E241">
        <v>0</v>
      </c>
      <c r="F241">
        <v>562</v>
      </c>
      <c r="G241" s="14">
        <v>230</v>
      </c>
      <c r="H241" s="18" t="s">
        <v>267</v>
      </c>
      <c r="I241" s="21">
        <v>300</v>
      </c>
      <c r="J241" s="21" t="s">
        <v>266</v>
      </c>
      <c r="K241" s="14"/>
      <c r="L241" s="4"/>
      <c r="M241" s="6"/>
      <c r="N241" s="8"/>
      <c r="O241" s="8">
        <f t="shared" si="3"/>
        <v>0</v>
      </c>
      <c r="P241" s="11"/>
      <c r="Q241" s="1"/>
      <c r="R241" s="1">
        <v>0</v>
      </c>
    </row>
    <row r="242" spans="1:18" ht="15">
      <c r="A242">
        <v>13</v>
      </c>
      <c r="B242">
        <v>9</v>
      </c>
      <c r="C242">
        <v>2852</v>
      </c>
      <c r="D242">
        <v>1</v>
      </c>
      <c r="E242">
        <v>0</v>
      </c>
      <c r="F242">
        <v>563</v>
      </c>
      <c r="G242" s="14">
        <v>231</v>
      </c>
      <c r="H242" s="18" t="s">
        <v>268</v>
      </c>
      <c r="I242" s="21">
        <v>30</v>
      </c>
      <c r="J242" s="21" t="s">
        <v>102</v>
      </c>
      <c r="K242" s="14"/>
      <c r="L242" s="4"/>
      <c r="M242" s="6"/>
      <c r="N242" s="8"/>
      <c r="O242" s="8">
        <f t="shared" si="3"/>
        <v>0</v>
      </c>
      <c r="P242" s="11"/>
      <c r="Q242" s="1"/>
      <c r="R242" s="1">
        <v>0</v>
      </c>
    </row>
    <row r="243" spans="1:18" ht="15">
      <c r="A243">
        <v>13</v>
      </c>
      <c r="B243">
        <v>9</v>
      </c>
      <c r="C243">
        <v>2852</v>
      </c>
      <c r="D243">
        <v>1</v>
      </c>
      <c r="E243">
        <v>0</v>
      </c>
      <c r="F243">
        <v>564</v>
      </c>
      <c r="G243" s="14">
        <v>232</v>
      </c>
      <c r="H243" s="18" t="s">
        <v>269</v>
      </c>
      <c r="I243" s="21">
        <v>20</v>
      </c>
      <c r="J243" s="21" t="s">
        <v>266</v>
      </c>
      <c r="K243" s="14"/>
      <c r="L243" s="4"/>
      <c r="M243" s="6"/>
      <c r="N243" s="8"/>
      <c r="O243" s="8">
        <f t="shared" si="3"/>
        <v>0</v>
      </c>
      <c r="P243" s="11"/>
      <c r="Q243" s="1"/>
      <c r="R243" s="1">
        <v>0</v>
      </c>
    </row>
    <row r="244" spans="1:18" ht="15">
      <c r="A244">
        <v>13</v>
      </c>
      <c r="B244">
        <v>9</v>
      </c>
      <c r="C244">
        <v>2852</v>
      </c>
      <c r="D244">
        <v>1</v>
      </c>
      <c r="E244">
        <v>0</v>
      </c>
      <c r="F244">
        <v>565</v>
      </c>
      <c r="G244" s="14">
        <v>233</v>
      </c>
      <c r="H244" s="18" t="s">
        <v>270</v>
      </c>
      <c r="I244" s="21">
        <v>600</v>
      </c>
      <c r="J244" s="21" t="s">
        <v>23</v>
      </c>
      <c r="K244" s="14"/>
      <c r="L244" s="4"/>
      <c r="M244" s="6"/>
      <c r="N244" s="8"/>
      <c r="O244" s="8">
        <f t="shared" si="3"/>
        <v>0</v>
      </c>
      <c r="P244" s="11"/>
      <c r="Q244" s="1"/>
      <c r="R244" s="1">
        <v>0</v>
      </c>
    </row>
    <row r="245" spans="1:18" ht="15">
      <c r="A245">
        <v>13</v>
      </c>
      <c r="B245">
        <v>9</v>
      </c>
      <c r="C245">
        <v>2852</v>
      </c>
      <c r="D245">
        <v>1</v>
      </c>
      <c r="E245">
        <v>0</v>
      </c>
      <c r="F245">
        <v>566</v>
      </c>
      <c r="G245" s="14">
        <v>234</v>
      </c>
      <c r="H245" s="18" t="s">
        <v>271</v>
      </c>
      <c r="I245" s="21">
        <v>10</v>
      </c>
      <c r="J245" s="21" t="s">
        <v>272</v>
      </c>
      <c r="K245" s="14"/>
      <c r="L245" s="4"/>
      <c r="M245" s="6"/>
      <c r="N245" s="8"/>
      <c r="O245" s="8">
        <f t="shared" si="3"/>
        <v>0</v>
      </c>
      <c r="P245" s="11"/>
      <c r="Q245" s="1"/>
      <c r="R245" s="1">
        <v>0</v>
      </c>
    </row>
    <row r="246" spans="1:18" ht="15">
      <c r="A246">
        <v>13</v>
      </c>
      <c r="B246">
        <v>9</v>
      </c>
      <c r="C246">
        <v>2852</v>
      </c>
      <c r="D246">
        <v>1</v>
      </c>
      <c r="E246">
        <v>0</v>
      </c>
      <c r="F246">
        <v>567</v>
      </c>
      <c r="G246" s="14">
        <v>235</v>
      </c>
      <c r="H246" s="18" t="s">
        <v>273</v>
      </c>
      <c r="I246" s="21">
        <v>200</v>
      </c>
      <c r="J246" s="21" t="s">
        <v>102</v>
      </c>
      <c r="K246" s="14"/>
      <c r="L246" s="4"/>
      <c r="M246" s="6"/>
      <c r="N246" s="8"/>
      <c r="O246" s="8">
        <f t="shared" si="3"/>
        <v>0</v>
      </c>
      <c r="P246" s="11"/>
      <c r="Q246" s="1"/>
      <c r="R246" s="1">
        <v>0</v>
      </c>
    </row>
    <row r="247" spans="1:18" ht="15">
      <c r="A247">
        <v>13</v>
      </c>
      <c r="B247">
        <v>9</v>
      </c>
      <c r="C247">
        <v>2852</v>
      </c>
      <c r="D247">
        <v>1</v>
      </c>
      <c r="E247">
        <v>0</v>
      </c>
      <c r="F247">
        <v>568</v>
      </c>
      <c r="G247" s="14">
        <v>236</v>
      </c>
      <c r="H247" s="18" t="s">
        <v>274</v>
      </c>
      <c r="I247" s="21">
        <v>600</v>
      </c>
      <c r="J247" s="21" t="s">
        <v>275</v>
      </c>
      <c r="K247" s="14"/>
      <c r="L247" s="4"/>
      <c r="M247" s="6"/>
      <c r="N247" s="8"/>
      <c r="O247" s="8">
        <f t="shared" si="3"/>
        <v>0</v>
      </c>
      <c r="P247" s="11"/>
      <c r="Q247" s="1"/>
      <c r="R247" s="1">
        <v>0</v>
      </c>
    </row>
    <row r="248" spans="1:18" ht="15">
      <c r="A248">
        <v>13</v>
      </c>
      <c r="B248">
        <v>9</v>
      </c>
      <c r="C248">
        <v>2852</v>
      </c>
      <c r="D248">
        <v>1</v>
      </c>
      <c r="E248">
        <v>0</v>
      </c>
      <c r="F248">
        <v>569</v>
      </c>
      <c r="G248" s="14">
        <v>237</v>
      </c>
      <c r="H248" s="18" t="s">
        <v>276</v>
      </c>
      <c r="I248" s="21">
        <v>50</v>
      </c>
      <c r="J248" s="21" t="s">
        <v>32</v>
      </c>
      <c r="K248" s="14"/>
      <c r="L248" s="4"/>
      <c r="M248" s="6"/>
      <c r="N248" s="8"/>
      <c r="O248" s="8">
        <f t="shared" si="3"/>
        <v>0</v>
      </c>
      <c r="P248" s="11"/>
      <c r="Q248" s="1"/>
      <c r="R248" s="1">
        <v>0</v>
      </c>
    </row>
    <row r="249" spans="1:18" ht="15">
      <c r="A249">
        <v>13</v>
      </c>
      <c r="B249">
        <v>9</v>
      </c>
      <c r="C249">
        <v>2852</v>
      </c>
      <c r="D249">
        <v>1</v>
      </c>
      <c r="E249">
        <v>0</v>
      </c>
      <c r="F249">
        <v>570</v>
      </c>
      <c r="G249" s="14">
        <v>238</v>
      </c>
      <c r="H249" s="18" t="s">
        <v>277</v>
      </c>
      <c r="I249" s="21">
        <v>10</v>
      </c>
      <c r="J249" s="21" t="s">
        <v>32</v>
      </c>
      <c r="K249" s="14"/>
      <c r="L249" s="4"/>
      <c r="M249" s="6"/>
      <c r="N249" s="8"/>
      <c r="O249" s="8">
        <f t="shared" si="3"/>
        <v>0</v>
      </c>
      <c r="P249" s="11"/>
      <c r="Q249" s="1"/>
      <c r="R249" s="1">
        <v>0</v>
      </c>
    </row>
    <row r="250" spans="1:18" ht="15">
      <c r="A250">
        <v>13</v>
      </c>
      <c r="B250">
        <v>9</v>
      </c>
      <c r="C250">
        <v>2852</v>
      </c>
      <c r="D250">
        <v>1</v>
      </c>
      <c r="E250">
        <v>0</v>
      </c>
      <c r="F250">
        <v>571</v>
      </c>
      <c r="G250" s="14">
        <v>239</v>
      </c>
      <c r="H250" s="18" t="s">
        <v>278</v>
      </c>
      <c r="I250" s="21">
        <v>80</v>
      </c>
      <c r="J250" s="21" t="s">
        <v>41</v>
      </c>
      <c r="K250" s="14"/>
      <c r="L250" s="4"/>
      <c r="M250" s="6"/>
      <c r="N250" s="8"/>
      <c r="O250" s="8">
        <f t="shared" si="3"/>
        <v>0</v>
      </c>
      <c r="P250" s="11"/>
      <c r="Q250" s="1"/>
      <c r="R250" s="1">
        <v>0</v>
      </c>
    </row>
    <row r="251" spans="1:18" ht="15">
      <c r="A251">
        <v>13</v>
      </c>
      <c r="B251">
        <v>9</v>
      </c>
      <c r="C251">
        <v>2852</v>
      </c>
      <c r="D251">
        <v>1</v>
      </c>
      <c r="E251">
        <v>0</v>
      </c>
      <c r="F251">
        <v>572</v>
      </c>
      <c r="G251" s="14">
        <v>240</v>
      </c>
      <c r="H251" s="18" t="s">
        <v>279</v>
      </c>
      <c r="I251" s="21">
        <v>90</v>
      </c>
      <c r="J251" s="21" t="s">
        <v>58</v>
      </c>
      <c r="K251" s="14"/>
      <c r="L251" s="4"/>
      <c r="M251" s="6"/>
      <c r="N251" s="8"/>
      <c r="O251" s="8">
        <f t="shared" si="3"/>
        <v>0</v>
      </c>
      <c r="P251" s="11"/>
      <c r="Q251" s="1"/>
      <c r="R251" s="1">
        <v>0</v>
      </c>
    </row>
    <row r="252" spans="1:18" ht="15">
      <c r="A252">
        <v>13</v>
      </c>
      <c r="B252">
        <v>9</v>
      </c>
      <c r="C252">
        <v>2852</v>
      </c>
      <c r="D252">
        <v>1</v>
      </c>
      <c r="E252">
        <v>0</v>
      </c>
      <c r="F252">
        <v>573</v>
      </c>
      <c r="G252" s="14">
        <v>241</v>
      </c>
      <c r="H252" s="18" t="s">
        <v>280</v>
      </c>
      <c r="I252" s="21">
        <v>50</v>
      </c>
      <c r="J252" s="21" t="s">
        <v>45</v>
      </c>
      <c r="K252" s="14"/>
      <c r="L252" s="4"/>
      <c r="M252" s="6"/>
      <c r="N252" s="8"/>
      <c r="O252" s="8">
        <f t="shared" si="3"/>
        <v>0</v>
      </c>
      <c r="P252" s="11"/>
      <c r="Q252" s="1"/>
      <c r="R252" s="1">
        <v>0</v>
      </c>
    </row>
    <row r="253" spans="1:18" ht="15">
      <c r="A253">
        <v>13</v>
      </c>
      <c r="B253">
        <v>9</v>
      </c>
      <c r="C253">
        <v>2852</v>
      </c>
      <c r="D253">
        <v>1</v>
      </c>
      <c r="E253">
        <v>0</v>
      </c>
      <c r="F253">
        <v>574</v>
      </c>
      <c r="G253" s="14">
        <v>242</v>
      </c>
      <c r="H253" s="18" t="s">
        <v>281</v>
      </c>
      <c r="I253" s="21">
        <v>10</v>
      </c>
      <c r="J253" s="21" t="s">
        <v>58</v>
      </c>
      <c r="K253" s="14"/>
      <c r="L253" s="4"/>
      <c r="M253" s="6"/>
      <c r="N253" s="8"/>
      <c r="O253" s="8">
        <f t="shared" si="3"/>
        <v>0</v>
      </c>
      <c r="P253" s="11"/>
      <c r="Q253" s="1"/>
      <c r="R253" s="1">
        <v>0</v>
      </c>
    </row>
    <row r="254" spans="1:18" ht="15">
      <c r="A254">
        <v>13</v>
      </c>
      <c r="B254">
        <v>9</v>
      </c>
      <c r="C254">
        <v>2852</v>
      </c>
      <c r="D254">
        <v>1</v>
      </c>
      <c r="E254">
        <v>0</v>
      </c>
      <c r="F254">
        <v>575</v>
      </c>
      <c r="G254" s="14">
        <v>243</v>
      </c>
      <c r="H254" s="18" t="s">
        <v>282</v>
      </c>
      <c r="I254" s="21">
        <v>10</v>
      </c>
      <c r="J254" s="21" t="s">
        <v>58</v>
      </c>
      <c r="K254" s="14"/>
      <c r="L254" s="4"/>
      <c r="M254" s="6"/>
      <c r="N254" s="8"/>
      <c r="O254" s="8">
        <f t="shared" si="3"/>
        <v>0</v>
      </c>
      <c r="P254" s="11"/>
      <c r="Q254" s="1"/>
      <c r="R254" s="1">
        <v>0</v>
      </c>
    </row>
    <row r="255" spans="1:18" ht="15">
      <c r="A255">
        <v>13</v>
      </c>
      <c r="B255">
        <v>9</v>
      </c>
      <c r="C255">
        <v>2852</v>
      </c>
      <c r="D255">
        <v>1</v>
      </c>
      <c r="E255">
        <v>0</v>
      </c>
      <c r="F255">
        <v>576</v>
      </c>
      <c r="G255" s="14">
        <v>244</v>
      </c>
      <c r="H255" s="18" t="s">
        <v>283</v>
      </c>
      <c r="I255" s="21">
        <v>100</v>
      </c>
      <c r="J255" s="21" t="s">
        <v>32</v>
      </c>
      <c r="K255" s="14"/>
      <c r="L255" s="4"/>
      <c r="M255" s="6"/>
      <c r="N255" s="8"/>
      <c r="O255" s="8">
        <f t="shared" si="3"/>
        <v>0</v>
      </c>
      <c r="P255" s="11"/>
      <c r="Q255" s="1"/>
      <c r="R255" s="1">
        <v>0</v>
      </c>
    </row>
    <row r="256" spans="1:18" ht="15">
      <c r="A256">
        <v>13</v>
      </c>
      <c r="B256">
        <v>9</v>
      </c>
      <c r="C256">
        <v>2852</v>
      </c>
      <c r="D256">
        <v>1</v>
      </c>
      <c r="E256">
        <v>0</v>
      </c>
      <c r="F256">
        <v>577</v>
      </c>
      <c r="G256" s="14">
        <v>245</v>
      </c>
      <c r="H256" s="18" t="s">
        <v>284</v>
      </c>
      <c r="I256" s="21">
        <v>120</v>
      </c>
      <c r="J256" s="21" t="s">
        <v>45</v>
      </c>
      <c r="K256" s="14"/>
      <c r="L256" s="4"/>
      <c r="M256" s="6"/>
      <c r="N256" s="8"/>
      <c r="O256" s="8">
        <f t="shared" si="3"/>
        <v>0</v>
      </c>
      <c r="P256" s="11"/>
      <c r="Q256" s="1"/>
      <c r="R256" s="1">
        <v>0</v>
      </c>
    </row>
    <row r="257" spans="1:18" ht="15">
      <c r="A257">
        <v>13</v>
      </c>
      <c r="B257">
        <v>9</v>
      </c>
      <c r="C257">
        <v>2852</v>
      </c>
      <c r="D257">
        <v>1</v>
      </c>
      <c r="E257">
        <v>0</v>
      </c>
      <c r="F257">
        <v>578</v>
      </c>
      <c r="G257" s="14">
        <v>246</v>
      </c>
      <c r="H257" s="18" t="s">
        <v>285</v>
      </c>
      <c r="I257" s="21">
        <v>20</v>
      </c>
      <c r="J257" s="21" t="s">
        <v>102</v>
      </c>
      <c r="K257" s="14"/>
      <c r="L257" s="4"/>
      <c r="M257" s="6"/>
      <c r="N257" s="8"/>
      <c r="O257" s="8">
        <f t="shared" si="3"/>
        <v>0</v>
      </c>
      <c r="P257" s="11"/>
      <c r="Q257" s="1"/>
      <c r="R257" s="1">
        <v>0</v>
      </c>
    </row>
    <row r="258" spans="1:18" ht="22.5">
      <c r="A258">
        <v>13</v>
      </c>
      <c r="B258">
        <v>9</v>
      </c>
      <c r="C258">
        <v>2852</v>
      </c>
      <c r="D258">
        <v>1</v>
      </c>
      <c r="E258">
        <v>0</v>
      </c>
      <c r="F258">
        <v>579</v>
      </c>
      <c r="G258" s="14">
        <v>247</v>
      </c>
      <c r="H258" s="18" t="s">
        <v>286</v>
      </c>
      <c r="I258" s="21">
        <v>1000</v>
      </c>
      <c r="J258" s="21" t="s">
        <v>41</v>
      </c>
      <c r="K258" s="14"/>
      <c r="L258" s="4"/>
      <c r="M258" s="6"/>
      <c r="N258" s="8"/>
      <c r="O258" s="8">
        <f t="shared" si="3"/>
        <v>0</v>
      </c>
      <c r="P258" s="11"/>
      <c r="Q258" s="1"/>
      <c r="R258" s="1">
        <v>0</v>
      </c>
    </row>
    <row r="259" spans="1:18" ht="15">
      <c r="A259">
        <v>13</v>
      </c>
      <c r="B259">
        <v>9</v>
      </c>
      <c r="C259">
        <v>2852</v>
      </c>
      <c r="D259">
        <v>34</v>
      </c>
      <c r="E259">
        <v>0</v>
      </c>
      <c r="F259">
        <v>1</v>
      </c>
      <c r="G259" s="14">
        <v>248</v>
      </c>
      <c r="H259" s="18" t="s">
        <v>287</v>
      </c>
      <c r="I259" s="21">
        <v>50</v>
      </c>
      <c r="J259" s="21" t="s">
        <v>23</v>
      </c>
      <c r="K259" s="14"/>
      <c r="L259" s="4"/>
      <c r="M259" s="6"/>
      <c r="N259" s="8"/>
      <c r="O259" s="8">
        <f t="shared" si="3"/>
        <v>0</v>
      </c>
      <c r="P259" s="11"/>
      <c r="Q259" s="1"/>
      <c r="R259" s="1">
        <v>0</v>
      </c>
    </row>
    <row r="260" spans="1:18" ht="22.5">
      <c r="A260">
        <v>13</v>
      </c>
      <c r="B260">
        <v>9</v>
      </c>
      <c r="C260">
        <v>2852</v>
      </c>
      <c r="D260">
        <v>34</v>
      </c>
      <c r="E260">
        <v>0</v>
      </c>
      <c r="F260">
        <v>593</v>
      </c>
      <c r="G260" s="14">
        <v>249</v>
      </c>
      <c r="H260" s="18" t="s">
        <v>288</v>
      </c>
      <c r="I260" s="21">
        <v>10</v>
      </c>
      <c r="J260" s="21" t="s">
        <v>32</v>
      </c>
      <c r="K260" s="14"/>
      <c r="L260" s="4"/>
      <c r="M260" s="6"/>
      <c r="N260" s="8"/>
      <c r="O260" s="8">
        <f t="shared" si="3"/>
        <v>0</v>
      </c>
      <c r="P260" s="11"/>
      <c r="Q260" s="1"/>
      <c r="R260" s="1">
        <v>0</v>
      </c>
    </row>
    <row r="261" spans="7:18" ht="15">
      <c r="G261" s="14"/>
      <c r="H261" s="18"/>
      <c r="I261" s="21"/>
      <c r="J261" s="21"/>
      <c r="K261" s="14"/>
      <c r="L261" s="4"/>
      <c r="M261" s="6"/>
      <c r="N261" s="8"/>
      <c r="O261" s="6"/>
      <c r="P261" s="11"/>
      <c r="Q261" s="1"/>
      <c r="R261" s="1"/>
    </row>
    <row r="262" spans="8:15" ht="15">
      <c r="H262" s="26"/>
      <c r="N262" s="25" t="s">
        <v>289</v>
      </c>
      <c r="O262" s="25">
        <f>SUM(O10:O260)</f>
        <v>0</v>
      </c>
    </row>
    <row r="263" ht="15.75" thickBot="1">
      <c r="H263" s="26"/>
    </row>
    <row r="264" spans="8:16" ht="15">
      <c r="H264" s="26"/>
      <c r="N264" s="30"/>
      <c r="O264" s="33"/>
      <c r="P264" s="34" t="s">
        <v>295</v>
      </c>
    </row>
    <row r="265" spans="8:16" ht="15">
      <c r="H265" s="26" t="s">
        <v>290</v>
      </c>
      <c r="I265" s="27"/>
      <c r="N265" s="30"/>
      <c r="O265" s="32"/>
      <c r="P265" s="31"/>
    </row>
    <row r="266" spans="8:16" ht="15">
      <c r="H266" s="26" t="s">
        <v>291</v>
      </c>
      <c r="I266" s="27"/>
      <c r="N266" s="30"/>
      <c r="O266" s="32"/>
      <c r="P266" s="31"/>
    </row>
    <row r="267" spans="8:16" ht="15">
      <c r="H267" s="26" t="s">
        <v>292</v>
      </c>
      <c r="I267" s="2"/>
      <c r="N267" s="30"/>
      <c r="O267" s="32"/>
      <c r="P267" s="31"/>
    </row>
    <row r="268" spans="8:16" ht="15">
      <c r="H268" s="26" t="s">
        <v>293</v>
      </c>
      <c r="I268" s="27"/>
      <c r="N268" s="30"/>
      <c r="O268" s="32"/>
      <c r="P268" s="31"/>
    </row>
    <row r="269" spans="8:16" ht="15">
      <c r="H269" s="26" t="s">
        <v>294</v>
      </c>
      <c r="I269" s="29"/>
      <c r="N269" s="30"/>
      <c r="O269" s="32"/>
      <c r="P269" s="31"/>
    </row>
    <row r="270" spans="8:16" ht="15">
      <c r="H270" s="26"/>
      <c r="I270" s="28"/>
      <c r="N270" s="30"/>
      <c r="O270" s="32"/>
      <c r="P270" s="31"/>
    </row>
    <row r="271" spans="8:16" ht="15">
      <c r="H271" s="26"/>
      <c r="I271" s="2"/>
      <c r="N271" s="30"/>
      <c r="O271" s="32"/>
      <c r="P271" s="31"/>
    </row>
    <row r="272" spans="14:16" ht="15">
      <c r="N272" s="30"/>
      <c r="O272" s="32"/>
      <c r="P272" s="31"/>
    </row>
    <row r="273" spans="14:16" ht="15.75" thickBot="1">
      <c r="N273" s="30"/>
      <c r="O273" s="35"/>
      <c r="P273" s="36" t="s">
        <v>296</v>
      </c>
    </row>
  </sheetData>
  <sheetProtection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Micro</cp:lastModifiedBy>
  <dcterms:created xsi:type="dcterms:W3CDTF">2017-04-25T18:59:22Z</dcterms:created>
  <dcterms:modified xsi:type="dcterms:W3CDTF">2017-04-25T19:00:21Z</dcterms:modified>
  <cp:category/>
  <cp:version/>
  <cp:contentType/>
  <cp:contentStatus/>
</cp:coreProperties>
</file>