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735" activeTab="0"/>
  </bookViews>
  <sheets>
    <sheet name="Anexo I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<sst xmlns="http://schemas.openxmlformats.org/spreadsheetml/2006/main" count="124" uniqueCount="79">
  <si>
    <t>Processo nº 07/2016</t>
  </si>
  <si>
    <t>ITEM</t>
  </si>
  <si>
    <t>QTDE</t>
  </si>
  <si>
    <t>UNID</t>
  </si>
  <si>
    <t>ESPECIFICAÇÃO DETALHADA</t>
  </si>
  <si>
    <t>Unid.</t>
  </si>
  <si>
    <t>Caderno de desenho grande brochura c/96 fls</t>
  </si>
  <si>
    <t>Tb.</t>
  </si>
  <si>
    <t>Cola 110 grs</t>
  </si>
  <si>
    <t>Cxs.</t>
  </si>
  <si>
    <t>Tinta guache c/6 unid.</t>
  </si>
  <si>
    <t>Tesoura sem ponta</t>
  </si>
  <si>
    <t>Lápis nº 2</t>
  </si>
  <si>
    <t>Borracha nº 20</t>
  </si>
  <si>
    <t>Lápis de Cor c/ 12 unid.</t>
  </si>
  <si>
    <t>Giz de cera c/ 6 unid.</t>
  </si>
  <si>
    <t>Massa de modelar c/ 6 unid.</t>
  </si>
  <si>
    <t>Apontador c/ depósito</t>
  </si>
  <si>
    <t>Pasta escolar 55mm 245x335x55mm vermelha</t>
  </si>
  <si>
    <t>Caneta esferográficas azul</t>
  </si>
  <si>
    <t>Caneta esferográficas preta</t>
  </si>
  <si>
    <t>Caderno de brochura pequeno c/ 48 fls</t>
  </si>
  <si>
    <t>Régua de plástico 30 cm</t>
  </si>
  <si>
    <t>Pasta escolar 55mm 245x335x55mm azul</t>
  </si>
  <si>
    <t>Caderno brochura grande c/ 80 fls</t>
  </si>
  <si>
    <t>Salinas</t>
  </si>
  <si>
    <t>MMC</t>
  </si>
  <si>
    <t>Iracema</t>
  </si>
  <si>
    <t>Trade</t>
  </si>
  <si>
    <t>Média</t>
  </si>
  <si>
    <t>Total</t>
  </si>
  <si>
    <t>AQUISIÇÃO DE MATERIAIS ESCOLARES PARA COMPOSIÇÃO DE KIT</t>
  </si>
  <si>
    <t>Redenção da Serra, 12 de fevereiro de 2016</t>
  </si>
  <si>
    <t>Matheus Machado Santos</t>
  </si>
  <si>
    <t>Presidente da Comissão de Licitações</t>
  </si>
  <si>
    <t>Unitário</t>
  </si>
  <si>
    <t>ANEXO I</t>
  </si>
  <si>
    <t>Data:</t>
  </si>
  <si>
    <t>CARIMBO</t>
  </si>
  <si>
    <t>Responsável:</t>
  </si>
  <si>
    <t>Valor por extenso:</t>
  </si>
  <si>
    <t xml:space="preserve">ESPECIFICAÇÃO </t>
  </si>
  <si>
    <t>Aquisição de Equipamentos de Informática e Periféricos</t>
  </si>
  <si>
    <t>Processo nº  19/2018</t>
  </si>
  <si>
    <t>Convite nº 07/2018</t>
  </si>
  <si>
    <t>Empresa:</t>
  </si>
  <si>
    <t>CNPJ:</t>
  </si>
  <si>
    <t>CAMERA INFRA AHD PLUS 20M 3,2MM</t>
  </si>
  <si>
    <t>CAMERA OPEN HD PLUS 720P 30M 1/4 2,6 MM TUDO METAL</t>
  </si>
  <si>
    <t>CFTV HVR 16 CANAIS OPEN HD 1080</t>
  </si>
  <si>
    <t>CPU INTEL DUAL CORE/4GB/HD1T/DVD</t>
  </si>
  <si>
    <t>CPU INTEL I3/8GB/HD1T/DVD</t>
  </si>
  <si>
    <t>ESTABILIZADOR MONOVOLT 300VA 115/115V</t>
  </si>
  <si>
    <t>FONE DE OUVIDO</t>
  </si>
  <si>
    <t>FONTE ATX 230W</t>
  </si>
  <si>
    <t>FONTE CHAVEADA 12V 20A BIVOLT</t>
  </si>
  <si>
    <t>GABINETE 4 BAIAS PRETO</t>
  </si>
  <si>
    <t>GRAVADOR DVD SATA</t>
  </si>
  <si>
    <t xml:space="preserve">HD SATA3 1TB 7200 </t>
  </si>
  <si>
    <t>HD SSD 120 GB</t>
  </si>
  <si>
    <t>KIT INTEL DUAL CORE/4GBDDR4</t>
  </si>
  <si>
    <t>KIT INTEL I3/4GBDDR4</t>
  </si>
  <si>
    <t>MEMORIA DDR3 4GB 1600</t>
  </si>
  <si>
    <t>MEMORIA NOTEBOOK DDR3 4GB 1333</t>
  </si>
  <si>
    <t>MINI RACK PAREDE 19 5U X 370 MM</t>
  </si>
  <si>
    <t>MODEM ADSL2 + D-LINK DSL</t>
  </si>
  <si>
    <t>MONITOR LCD LED 18,5 WIDESCREEEN</t>
  </si>
  <si>
    <t>MOUSE PAD 0,20 X 0,25 C/ DESENHO</t>
  </si>
  <si>
    <t>MOUSE USB</t>
  </si>
  <si>
    <t>NOBREAK 600S POTENCIA 600 VA ENTRADA 11</t>
  </si>
  <si>
    <t>PLACA DE REDE PCI 10/100</t>
  </si>
  <si>
    <t>PLACA DE REDE PCI EX 100/1000</t>
  </si>
  <si>
    <t>ROUTER TL MR3420 3 ANTENAS</t>
  </si>
  <si>
    <t>SWITCH 24 PORTAS 10/100/1000</t>
  </si>
  <si>
    <t>TECLADO PADRÃO USB</t>
  </si>
  <si>
    <t>UN</t>
  </si>
  <si>
    <t>PÇ</t>
  </si>
  <si>
    <t>Validade da proposta: 60dias</t>
  </si>
  <si>
    <t>Condição Pagamento: 30 dias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</si>
</sst>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[$R$ -416]* #,##0.00_);_([$R$ -416]* \(#,##0.00\);_([$R$ -416]* &quot;-&quot;??_);_(@_)"/>
    <numFmt numFmtId="171" formatCode="0.0000"/>
    <numFmt numFmtId="172" formatCode="0.00000"/>
    <numFmt numFmtId="173" formatCode="0.000"/>
    <numFmt numFmtId="17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wrapText="1"/>
    </xf>
    <xf numFmtId="170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170" fontId="0" fillId="0" borderId="14" xfId="0" applyNumberFormat="1" applyBorder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41" fillId="0" borderId="14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/>
    </xf>
    <xf numFmtId="1" fontId="42" fillId="0" borderId="14" xfId="0" applyNumberFormat="1" applyFont="1" applyBorder="1" applyAlignment="1" applyProtection="1">
      <alignment horizontal="center"/>
      <protection/>
    </xf>
    <xf numFmtId="171" fontId="42" fillId="0" borderId="14" xfId="0" applyNumberFormat="1" applyFont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85725</xdr:rowOff>
    </xdr:from>
    <xdr:to>
      <xdr:col>4</xdr:col>
      <xdr:colOff>790575</xdr:colOff>
      <xdr:row>3</xdr:row>
      <xdr:rowOff>190500</xdr:rowOff>
    </xdr:to>
    <xdr:pic>
      <xdr:nvPicPr>
        <xdr:cNvPr id="1" name="Imagem 2" descr="020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470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85725</xdr:rowOff>
    </xdr:from>
    <xdr:to>
      <xdr:col>3</xdr:col>
      <xdr:colOff>1781175</xdr:colOff>
      <xdr:row>3</xdr:row>
      <xdr:rowOff>76200</xdr:rowOff>
    </xdr:to>
    <xdr:pic>
      <xdr:nvPicPr>
        <xdr:cNvPr id="1" name="Picture 1" descr="NOVO LOGO DA ADMINISTRAÇ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5725"/>
          <a:ext cx="3048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27">
      <selection activeCell="E50" sqref="E50"/>
    </sheetView>
  </sheetViews>
  <sheetFormatPr defaultColWidth="9.140625" defaultRowHeight="15"/>
  <cols>
    <col min="1" max="1" width="9.140625" style="2" customWidth="1"/>
    <col min="4" max="4" width="39.00390625" style="0" customWidth="1"/>
    <col min="5" max="5" width="12.00390625" style="0" customWidth="1"/>
    <col min="6" max="6" width="11.57421875" style="0" customWidth="1"/>
    <col min="7" max="8" width="9.57421875" style="0" bestFit="1" customWidth="1"/>
    <col min="10" max="10" width="13.28125" style="0" bestFit="1" customWidth="1"/>
  </cols>
  <sheetData>
    <row r="1" spans="1:10" ht="15">
      <c r="A1" s="23" t="s">
        <v>36</v>
      </c>
      <c r="B1" s="23"/>
      <c r="C1" s="23"/>
      <c r="D1" s="23"/>
      <c r="E1" s="23"/>
      <c r="F1" s="23"/>
      <c r="G1" s="3"/>
      <c r="H1" s="3"/>
      <c r="I1" s="3"/>
      <c r="J1" s="3"/>
    </row>
    <row r="2" spans="1:6" ht="15">
      <c r="A2" s="23"/>
      <c r="B2" s="23"/>
      <c r="C2" s="23"/>
      <c r="D2" s="23"/>
      <c r="E2" s="23"/>
      <c r="F2" s="23"/>
    </row>
    <row r="3" spans="1:11" ht="15">
      <c r="A3" s="23"/>
      <c r="B3" s="23"/>
      <c r="C3" s="23"/>
      <c r="D3" s="23"/>
      <c r="E3" s="23"/>
      <c r="F3" s="23"/>
      <c r="G3" s="3"/>
      <c r="H3" s="3"/>
      <c r="I3" s="3"/>
      <c r="J3" s="3"/>
      <c r="K3" s="3"/>
    </row>
    <row r="4" spans="1:11" ht="30.75" customHeight="1">
      <c r="A4" s="23"/>
      <c r="B4" s="23"/>
      <c r="C4" s="23"/>
      <c r="D4" s="23"/>
      <c r="E4" s="23"/>
      <c r="F4" s="23"/>
      <c r="G4" s="2"/>
      <c r="H4" s="2"/>
      <c r="I4" s="2"/>
      <c r="J4" s="2"/>
      <c r="K4" s="2"/>
    </row>
    <row r="5" spans="1:11" ht="27" customHeight="1" hidden="1">
      <c r="A5" s="23"/>
      <c r="B5" s="23"/>
      <c r="C5" s="23"/>
      <c r="D5" s="23"/>
      <c r="E5" s="23"/>
      <c r="F5" s="23"/>
      <c r="G5" s="14"/>
      <c r="H5" s="14"/>
      <c r="I5" s="14"/>
      <c r="J5" s="14"/>
      <c r="K5" s="14"/>
    </row>
    <row r="6" spans="1:11" ht="21" customHeight="1">
      <c r="A6" s="28" t="s">
        <v>42</v>
      </c>
      <c r="B6" s="28"/>
      <c r="C6" s="28"/>
      <c r="D6" s="28"/>
      <c r="E6" s="28"/>
      <c r="F6" s="28"/>
      <c r="G6" s="29"/>
      <c r="H6" s="29"/>
      <c r="I6" s="29"/>
      <c r="J6" s="29"/>
      <c r="K6" s="29"/>
    </row>
    <row r="7" spans="1:11" ht="12" customHeight="1">
      <c r="A7" s="30" t="s">
        <v>43</v>
      </c>
      <c r="B7" s="30"/>
      <c r="C7" s="30"/>
      <c r="D7" s="31"/>
      <c r="E7" s="32"/>
      <c r="F7" s="32"/>
      <c r="G7" s="33"/>
      <c r="H7" s="33"/>
      <c r="I7" s="33"/>
      <c r="J7" s="33"/>
      <c r="K7" s="33"/>
    </row>
    <row r="8" spans="1:11" ht="11.25" customHeight="1">
      <c r="A8" s="34" t="s">
        <v>44</v>
      </c>
      <c r="B8" s="34"/>
      <c r="C8" s="34"/>
      <c r="D8" s="34"/>
      <c r="E8" s="34"/>
      <c r="F8" s="35"/>
      <c r="G8" s="35"/>
      <c r="H8" s="35"/>
      <c r="I8" s="35"/>
      <c r="J8" s="35"/>
      <c r="K8" s="35"/>
    </row>
    <row r="9" spans="1:11" ht="13.5" customHeight="1">
      <c r="A9" s="34" t="s">
        <v>45</v>
      </c>
      <c r="B9" s="34"/>
      <c r="C9" s="34"/>
      <c r="D9" s="34"/>
      <c r="E9" s="34"/>
      <c r="F9" s="34"/>
      <c r="G9" s="33"/>
      <c r="H9" s="33"/>
      <c r="I9" s="33"/>
      <c r="J9" s="33"/>
      <c r="K9" s="33"/>
    </row>
    <row r="10" spans="1:11" ht="15.75" customHeight="1">
      <c r="A10" s="34" t="s">
        <v>46</v>
      </c>
      <c r="B10" s="34"/>
      <c r="C10" s="34"/>
      <c r="D10" s="34"/>
      <c r="E10" s="36"/>
      <c r="F10" s="33"/>
      <c r="G10" s="33"/>
      <c r="H10" s="33"/>
      <c r="I10" s="33"/>
      <c r="J10" s="33"/>
      <c r="K10" s="33"/>
    </row>
    <row r="11" ht="16.5" customHeight="1"/>
    <row r="12" spans="1:10" ht="15.75" customHeight="1">
      <c r="A12" s="20" t="s">
        <v>1</v>
      </c>
      <c r="B12" s="20" t="s">
        <v>2</v>
      </c>
      <c r="C12" s="20" t="s">
        <v>3</v>
      </c>
      <c r="D12" s="20" t="s">
        <v>41</v>
      </c>
      <c r="E12" s="20" t="s">
        <v>35</v>
      </c>
      <c r="F12" s="20" t="s">
        <v>30</v>
      </c>
      <c r="G12" s="2"/>
      <c r="H12" s="2"/>
      <c r="I12" s="2"/>
      <c r="J12" s="2"/>
    </row>
    <row r="13" spans="1:10" ht="15.75" customHeight="1">
      <c r="A13" s="12">
        <v>1</v>
      </c>
      <c r="B13" s="21">
        <v>4</v>
      </c>
      <c r="C13" s="22" t="s">
        <v>75</v>
      </c>
      <c r="D13" s="19" t="s">
        <v>47</v>
      </c>
      <c r="E13" s="11"/>
      <c r="F13" s="11"/>
      <c r="G13" s="10"/>
      <c r="H13" s="10"/>
      <c r="I13" s="10"/>
      <c r="J13" s="10"/>
    </row>
    <row r="14" spans="1:10" ht="15.75" customHeight="1">
      <c r="A14" s="12">
        <v>2</v>
      </c>
      <c r="B14" s="21">
        <v>4</v>
      </c>
      <c r="C14" s="22" t="s">
        <v>75</v>
      </c>
      <c r="D14" s="19" t="s">
        <v>48</v>
      </c>
      <c r="E14" s="11"/>
      <c r="F14" s="11"/>
      <c r="G14" s="10"/>
      <c r="H14" s="10"/>
      <c r="I14" s="10"/>
      <c r="J14" s="10"/>
    </row>
    <row r="15" spans="1:10" ht="15.75" customHeight="1">
      <c r="A15" s="12">
        <v>3</v>
      </c>
      <c r="B15" s="21">
        <v>2</v>
      </c>
      <c r="C15" s="22" t="s">
        <v>75</v>
      </c>
      <c r="D15" s="19" t="s">
        <v>49</v>
      </c>
      <c r="E15" s="11"/>
      <c r="F15" s="11"/>
      <c r="G15" s="10"/>
      <c r="H15" s="10"/>
      <c r="I15" s="10"/>
      <c r="J15" s="10"/>
    </row>
    <row r="16" spans="1:10" ht="15.75" customHeight="1">
      <c r="A16" s="12">
        <v>4</v>
      </c>
      <c r="B16" s="21">
        <v>8</v>
      </c>
      <c r="C16" s="22" t="s">
        <v>75</v>
      </c>
      <c r="D16" s="19" t="s">
        <v>50</v>
      </c>
      <c r="E16" s="11"/>
      <c r="F16" s="11"/>
      <c r="G16" s="10"/>
      <c r="H16" s="10"/>
      <c r="I16" s="10"/>
      <c r="J16" s="10"/>
    </row>
    <row r="17" spans="1:10" ht="15.75" customHeight="1">
      <c r="A17" s="12">
        <v>5</v>
      </c>
      <c r="B17" s="21">
        <v>8</v>
      </c>
      <c r="C17" s="22" t="s">
        <v>75</v>
      </c>
      <c r="D17" s="19" t="s">
        <v>51</v>
      </c>
      <c r="E17" s="11"/>
      <c r="F17" s="11"/>
      <c r="G17" s="10"/>
      <c r="H17" s="10"/>
      <c r="I17" s="10"/>
      <c r="J17" s="10"/>
    </row>
    <row r="18" spans="1:10" ht="15.75" customHeight="1">
      <c r="A18" s="12">
        <v>6</v>
      </c>
      <c r="B18" s="21">
        <v>22</v>
      </c>
      <c r="C18" s="22" t="s">
        <v>75</v>
      </c>
      <c r="D18" s="19" t="s">
        <v>52</v>
      </c>
      <c r="E18" s="11"/>
      <c r="F18" s="11"/>
      <c r="G18" s="10"/>
      <c r="H18" s="10"/>
      <c r="I18" s="10"/>
      <c r="J18" s="10"/>
    </row>
    <row r="19" spans="1:10" ht="15.75" customHeight="1">
      <c r="A19" s="12">
        <v>7</v>
      </c>
      <c r="B19" s="21">
        <v>35</v>
      </c>
      <c r="C19" s="22" t="s">
        <v>75</v>
      </c>
      <c r="D19" s="19" t="s">
        <v>53</v>
      </c>
      <c r="E19" s="11"/>
      <c r="F19" s="11"/>
      <c r="G19" s="10"/>
      <c r="H19" s="10"/>
      <c r="I19" s="10"/>
      <c r="J19" s="10"/>
    </row>
    <row r="20" spans="1:10" ht="15.75" customHeight="1">
      <c r="A20" s="12">
        <v>8</v>
      </c>
      <c r="B20" s="21">
        <v>23</v>
      </c>
      <c r="C20" s="22" t="s">
        <v>75</v>
      </c>
      <c r="D20" s="19" t="s">
        <v>54</v>
      </c>
      <c r="E20" s="11"/>
      <c r="F20" s="11"/>
      <c r="G20" s="10"/>
      <c r="H20" s="10"/>
      <c r="I20" s="10"/>
      <c r="J20" s="10"/>
    </row>
    <row r="21" spans="1:10" ht="15.75" customHeight="1">
      <c r="A21" s="12">
        <v>9</v>
      </c>
      <c r="B21" s="21">
        <v>1</v>
      </c>
      <c r="C21" s="22" t="s">
        <v>75</v>
      </c>
      <c r="D21" s="19" t="s">
        <v>55</v>
      </c>
      <c r="E21" s="11"/>
      <c r="F21" s="11"/>
      <c r="G21" s="10"/>
      <c r="H21" s="10"/>
      <c r="I21" s="10"/>
      <c r="J21" s="10"/>
    </row>
    <row r="22" spans="1:10" ht="15.75" customHeight="1">
      <c r="A22" s="12">
        <v>10</v>
      </c>
      <c r="B22" s="21">
        <v>3</v>
      </c>
      <c r="C22" s="22" t="s">
        <v>75</v>
      </c>
      <c r="D22" s="19" t="s">
        <v>56</v>
      </c>
      <c r="E22" s="11"/>
      <c r="F22" s="11"/>
      <c r="G22" s="10"/>
      <c r="H22" s="10"/>
      <c r="I22" s="10"/>
      <c r="J22" s="10"/>
    </row>
    <row r="23" spans="1:10" ht="15.75" customHeight="1">
      <c r="A23" s="12">
        <v>11</v>
      </c>
      <c r="B23" s="21">
        <v>2</v>
      </c>
      <c r="C23" s="22" t="s">
        <v>75</v>
      </c>
      <c r="D23" s="19" t="s">
        <v>57</v>
      </c>
      <c r="E23" s="11"/>
      <c r="F23" s="11"/>
      <c r="G23" s="10"/>
      <c r="H23" s="10"/>
      <c r="I23" s="10"/>
      <c r="J23" s="10"/>
    </row>
    <row r="24" spans="1:10" ht="15.75" customHeight="1">
      <c r="A24" s="12">
        <v>12</v>
      </c>
      <c r="B24" s="21">
        <v>8</v>
      </c>
      <c r="C24" s="22" t="s">
        <v>75</v>
      </c>
      <c r="D24" s="19" t="s">
        <v>58</v>
      </c>
      <c r="E24" s="11"/>
      <c r="F24" s="11"/>
      <c r="G24" s="10"/>
      <c r="H24" s="10"/>
      <c r="I24" s="10"/>
      <c r="J24" s="10"/>
    </row>
    <row r="25" spans="1:10" ht="15.75" customHeight="1">
      <c r="A25" s="12">
        <v>13</v>
      </c>
      <c r="B25" s="21">
        <v>11</v>
      </c>
      <c r="C25" s="22" t="s">
        <v>75</v>
      </c>
      <c r="D25" s="19" t="s">
        <v>59</v>
      </c>
      <c r="E25" s="11"/>
      <c r="F25" s="11"/>
      <c r="G25" s="10"/>
      <c r="H25" s="10"/>
      <c r="I25" s="10"/>
      <c r="J25" s="10"/>
    </row>
    <row r="26" spans="1:10" ht="15.75" customHeight="1">
      <c r="A26" s="12">
        <v>14</v>
      </c>
      <c r="B26" s="21">
        <v>8</v>
      </c>
      <c r="C26" s="22" t="s">
        <v>75</v>
      </c>
      <c r="D26" s="19" t="s">
        <v>60</v>
      </c>
      <c r="E26" s="11"/>
      <c r="F26" s="11"/>
      <c r="G26" s="10"/>
      <c r="H26" s="10"/>
      <c r="I26" s="10"/>
      <c r="J26" s="10"/>
    </row>
    <row r="27" spans="1:10" ht="15.75" customHeight="1">
      <c r="A27" s="12">
        <v>15</v>
      </c>
      <c r="B27" s="21">
        <v>5</v>
      </c>
      <c r="C27" s="22" t="s">
        <v>75</v>
      </c>
      <c r="D27" s="19" t="s">
        <v>61</v>
      </c>
      <c r="E27" s="11"/>
      <c r="F27" s="11"/>
      <c r="G27" s="10"/>
      <c r="H27" s="10"/>
      <c r="I27" s="10"/>
      <c r="J27" s="10"/>
    </row>
    <row r="28" spans="1:10" ht="15.75" customHeight="1">
      <c r="A28" s="12">
        <v>16</v>
      </c>
      <c r="B28" s="21">
        <v>4</v>
      </c>
      <c r="C28" s="22" t="s">
        <v>75</v>
      </c>
      <c r="D28" s="19" t="s">
        <v>62</v>
      </c>
      <c r="E28" s="13"/>
      <c r="F28" s="13"/>
      <c r="G28" s="10"/>
      <c r="H28" s="10"/>
      <c r="I28" s="10"/>
      <c r="J28" s="10"/>
    </row>
    <row r="29" spans="1:10" ht="15.75" customHeight="1">
      <c r="A29" s="12">
        <v>17</v>
      </c>
      <c r="B29" s="21">
        <v>3</v>
      </c>
      <c r="C29" s="22" t="s">
        <v>75</v>
      </c>
      <c r="D29" s="19" t="s">
        <v>63</v>
      </c>
      <c r="E29" s="11"/>
      <c r="F29" s="11"/>
      <c r="G29" s="10"/>
      <c r="H29" s="10"/>
      <c r="I29" s="10"/>
      <c r="J29" s="10"/>
    </row>
    <row r="30" spans="1:10" ht="15.75" customHeight="1">
      <c r="A30" s="12">
        <v>18</v>
      </c>
      <c r="B30" s="21">
        <v>2</v>
      </c>
      <c r="C30" s="22" t="s">
        <v>75</v>
      </c>
      <c r="D30" s="19" t="s">
        <v>64</v>
      </c>
      <c r="E30" s="11"/>
      <c r="F30" s="11"/>
      <c r="G30" s="10"/>
      <c r="H30" s="10"/>
      <c r="I30" s="10"/>
      <c r="J30" s="10"/>
    </row>
    <row r="31" spans="1:10" ht="15.75" customHeight="1">
      <c r="A31" s="12">
        <v>19</v>
      </c>
      <c r="B31" s="21">
        <v>7</v>
      </c>
      <c r="C31" s="22" t="s">
        <v>75</v>
      </c>
      <c r="D31" s="19" t="s">
        <v>65</v>
      </c>
      <c r="E31" s="11"/>
      <c r="F31" s="11"/>
      <c r="G31" s="10"/>
      <c r="H31" s="10"/>
      <c r="I31" s="10"/>
      <c r="J31" s="10"/>
    </row>
    <row r="32" spans="1:10" ht="15.75" customHeight="1">
      <c r="A32" s="12">
        <v>20</v>
      </c>
      <c r="B32" s="21">
        <v>6</v>
      </c>
      <c r="C32" s="22" t="s">
        <v>75</v>
      </c>
      <c r="D32" s="19" t="s">
        <v>66</v>
      </c>
      <c r="E32" s="11"/>
      <c r="F32" s="11"/>
      <c r="G32" s="10"/>
      <c r="H32" s="10"/>
      <c r="I32" s="10"/>
      <c r="J32" s="10"/>
    </row>
    <row r="33" spans="1:10" ht="15.75" customHeight="1">
      <c r="A33" s="12">
        <v>21</v>
      </c>
      <c r="B33" s="21">
        <v>35</v>
      </c>
      <c r="C33" s="22" t="s">
        <v>75</v>
      </c>
      <c r="D33" s="19" t="s">
        <v>67</v>
      </c>
      <c r="E33" s="11"/>
      <c r="F33" s="11"/>
      <c r="G33" s="10"/>
      <c r="H33" s="10"/>
      <c r="I33" s="10"/>
      <c r="J33" s="10"/>
    </row>
    <row r="34" spans="1:10" ht="15.75" customHeight="1">
      <c r="A34" s="12">
        <v>22</v>
      </c>
      <c r="B34" s="21">
        <v>35</v>
      </c>
      <c r="C34" s="22" t="s">
        <v>76</v>
      </c>
      <c r="D34" s="19" t="s">
        <v>68</v>
      </c>
      <c r="E34" s="11"/>
      <c r="F34" s="11"/>
      <c r="G34" s="10"/>
      <c r="H34" s="10"/>
      <c r="I34" s="10"/>
      <c r="J34" s="10"/>
    </row>
    <row r="35" spans="1:10" ht="15.75" customHeight="1">
      <c r="A35" s="12">
        <v>23</v>
      </c>
      <c r="B35" s="21">
        <v>2</v>
      </c>
      <c r="C35" s="22" t="s">
        <v>75</v>
      </c>
      <c r="D35" s="19" t="s">
        <v>69</v>
      </c>
      <c r="E35" s="11"/>
      <c r="F35" s="11"/>
      <c r="G35" s="10"/>
      <c r="H35" s="10"/>
      <c r="I35" s="10"/>
      <c r="J35" s="10"/>
    </row>
    <row r="36" spans="1:10" ht="15.75" customHeight="1">
      <c r="A36" s="12">
        <v>24</v>
      </c>
      <c r="B36" s="21">
        <v>3</v>
      </c>
      <c r="C36" s="22" t="s">
        <v>75</v>
      </c>
      <c r="D36" s="19" t="s">
        <v>70</v>
      </c>
      <c r="E36" s="11"/>
      <c r="F36" s="11"/>
      <c r="G36" s="10"/>
      <c r="H36" s="10"/>
      <c r="I36" s="10"/>
      <c r="J36" s="10"/>
    </row>
    <row r="37" spans="1:10" ht="15.75" customHeight="1">
      <c r="A37" s="12">
        <v>25</v>
      </c>
      <c r="B37" s="21">
        <v>3</v>
      </c>
      <c r="C37" s="22" t="s">
        <v>75</v>
      </c>
      <c r="D37" s="19" t="s">
        <v>71</v>
      </c>
      <c r="E37" s="11"/>
      <c r="F37" s="11"/>
      <c r="G37" s="10"/>
      <c r="H37" s="10"/>
      <c r="I37" s="10"/>
      <c r="J37" s="10"/>
    </row>
    <row r="38" spans="1:10" ht="15.75" customHeight="1">
      <c r="A38" s="12">
        <v>26</v>
      </c>
      <c r="B38" s="21">
        <v>10</v>
      </c>
      <c r="C38" s="22" t="s">
        <v>75</v>
      </c>
      <c r="D38" s="19" t="s">
        <v>72</v>
      </c>
      <c r="E38" s="11"/>
      <c r="F38" s="11"/>
      <c r="G38" s="10"/>
      <c r="H38" s="10"/>
      <c r="I38" s="10"/>
      <c r="J38" s="10"/>
    </row>
    <row r="39" spans="1:10" ht="15.75" customHeight="1">
      <c r="A39" s="12">
        <v>27</v>
      </c>
      <c r="B39" s="21">
        <v>6</v>
      </c>
      <c r="C39" s="22" t="s">
        <v>75</v>
      </c>
      <c r="D39" s="19" t="s">
        <v>73</v>
      </c>
      <c r="E39" s="11"/>
      <c r="F39" s="11"/>
      <c r="G39" s="10"/>
      <c r="H39" s="10"/>
      <c r="I39" s="10"/>
      <c r="J39" s="10"/>
    </row>
    <row r="40" spans="1:10" ht="15.75" customHeight="1">
      <c r="A40" s="12">
        <v>28</v>
      </c>
      <c r="B40" s="21">
        <v>35</v>
      </c>
      <c r="C40" s="22" t="s">
        <v>76</v>
      </c>
      <c r="D40" s="19" t="s">
        <v>74</v>
      </c>
      <c r="E40" s="11"/>
      <c r="F40" s="11"/>
      <c r="G40" s="10"/>
      <c r="H40" s="10"/>
      <c r="I40" s="10"/>
      <c r="J40" s="10"/>
    </row>
    <row r="41" spans="1:10" ht="16.5" customHeight="1">
      <c r="A41" s="25" t="s">
        <v>40</v>
      </c>
      <c r="B41" s="25"/>
      <c r="C41" s="25"/>
      <c r="D41" s="25"/>
      <c r="E41" s="18" t="s">
        <v>30</v>
      </c>
      <c r="J41" s="10"/>
    </row>
    <row r="42" spans="1:5" ht="16.5" customHeight="1">
      <c r="A42" s="24" t="s">
        <v>37</v>
      </c>
      <c r="B42" s="24"/>
      <c r="C42" s="24"/>
      <c r="D42" s="24"/>
      <c r="E42" s="15"/>
    </row>
    <row r="43" spans="1:5" ht="16.5" customHeight="1">
      <c r="A43" s="24" t="s">
        <v>77</v>
      </c>
      <c r="B43" s="24"/>
      <c r="C43" s="24"/>
      <c r="D43" s="15"/>
      <c r="E43" s="15"/>
    </row>
    <row r="44" spans="1:6" ht="16.5" customHeight="1">
      <c r="A44" s="24" t="s">
        <v>78</v>
      </c>
      <c r="B44" s="24"/>
      <c r="C44" s="24"/>
      <c r="D44" s="16"/>
      <c r="E44" s="16"/>
      <c r="F44" s="3"/>
    </row>
    <row r="45" spans="1:6" ht="16.5" customHeight="1">
      <c r="A45" s="17"/>
      <c r="B45" s="15"/>
      <c r="C45" s="15"/>
      <c r="D45" s="16"/>
      <c r="E45" s="16"/>
      <c r="F45" s="3"/>
    </row>
    <row r="46" spans="1:5" ht="16.5" customHeight="1">
      <c r="A46" s="17"/>
      <c r="B46" s="15"/>
      <c r="C46" s="15"/>
      <c r="D46" s="15"/>
      <c r="E46" s="15"/>
    </row>
    <row r="47" spans="1:5" ht="16.5" customHeight="1">
      <c r="A47" s="24" t="s">
        <v>39</v>
      </c>
      <c r="B47" s="24"/>
      <c r="C47" s="24"/>
      <c r="D47" s="15"/>
      <c r="E47" s="15" t="s">
        <v>38</v>
      </c>
    </row>
    <row r="48" spans="1:5" ht="16.5" customHeight="1">
      <c r="A48" s="17"/>
      <c r="B48" s="15"/>
      <c r="C48" s="15"/>
      <c r="D48" s="15"/>
      <c r="E48" s="15"/>
    </row>
    <row r="49" spans="1:5" ht="16.5" customHeight="1">
      <c r="A49" s="17"/>
      <c r="B49" s="15"/>
      <c r="C49" s="15"/>
      <c r="D49" s="15"/>
      <c r="E49" s="15"/>
    </row>
    <row r="50" spans="1:4" ht="16.5" customHeight="1">
      <c r="A50" s="17"/>
      <c r="B50" s="15"/>
      <c r="C50" s="15"/>
      <c r="D50" s="15"/>
    </row>
  </sheetData>
  <sheetProtection/>
  <mergeCells count="12">
    <mergeCell ref="A9:F9"/>
    <mergeCell ref="A10:D10"/>
    <mergeCell ref="A1:F5"/>
    <mergeCell ref="A47:C47"/>
    <mergeCell ref="A8:E8"/>
    <mergeCell ref="F8:K8"/>
    <mergeCell ref="A42:D42"/>
    <mergeCell ref="A41:D41"/>
    <mergeCell ref="A43:C43"/>
    <mergeCell ref="A44:C44"/>
    <mergeCell ref="A7:C7"/>
    <mergeCell ref="A6:F6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J26" sqref="J26"/>
    </sheetView>
  </sheetViews>
  <sheetFormatPr defaultColWidth="9.140625" defaultRowHeight="15"/>
  <cols>
    <col min="1" max="1" width="9.140625" style="1" customWidth="1"/>
    <col min="4" max="4" width="39.00390625" style="0" customWidth="1"/>
    <col min="5" max="8" width="9.57421875" style="0" bestFit="1" customWidth="1"/>
    <col min="10" max="10" width="13.28125" style="0" bestFit="1" customWidth="1"/>
  </cols>
  <sheetData>
    <row r="1" spans="2:10" ht="15">
      <c r="B1" s="26"/>
      <c r="C1" s="26"/>
      <c r="D1" s="26"/>
      <c r="E1" s="26"/>
      <c r="F1" s="26"/>
      <c r="G1" s="26"/>
      <c r="H1" s="26"/>
      <c r="I1" s="26"/>
      <c r="J1" s="26"/>
    </row>
    <row r="3" spans="6:11" ht="15">
      <c r="F3" s="3"/>
      <c r="G3" s="3"/>
      <c r="H3" s="3"/>
      <c r="I3" s="3"/>
      <c r="J3" s="3"/>
      <c r="K3" s="3"/>
    </row>
    <row r="4" spans="6:11" ht="15">
      <c r="F4" s="1"/>
      <c r="G4" s="1"/>
      <c r="H4" s="1"/>
      <c r="I4" s="1"/>
      <c r="J4" s="1"/>
      <c r="K4" s="1"/>
    </row>
    <row r="5" spans="1:11" ht="15">
      <c r="A5" s="3" t="s">
        <v>0</v>
      </c>
      <c r="B5" s="3"/>
      <c r="C5" s="3"/>
      <c r="D5" s="3" t="s">
        <v>31</v>
      </c>
      <c r="E5" s="3"/>
      <c r="F5" s="3"/>
      <c r="G5" s="1"/>
      <c r="H5" s="1"/>
      <c r="I5" s="1"/>
      <c r="J5" s="1"/>
      <c r="K5" s="1"/>
    </row>
    <row r="6" spans="1:11" ht="15">
      <c r="A6" s="27"/>
      <c r="B6" s="27"/>
      <c r="C6" s="27"/>
      <c r="D6" s="27"/>
      <c r="E6" s="27"/>
      <c r="F6" s="26"/>
      <c r="G6" s="26"/>
      <c r="H6" s="26"/>
      <c r="I6" s="26"/>
      <c r="J6" s="26"/>
      <c r="K6" s="26"/>
    </row>
    <row r="8" spans="1:10" ht="15.75" thickBot="1">
      <c r="A8" s="1" t="s">
        <v>1</v>
      </c>
      <c r="B8" s="1" t="s">
        <v>2</v>
      </c>
      <c r="C8" s="1" t="s">
        <v>3</v>
      </c>
      <c r="D8" s="1" t="s">
        <v>4</v>
      </c>
      <c r="E8" s="1" t="s">
        <v>25</v>
      </c>
      <c r="F8" s="1" t="s">
        <v>26</v>
      </c>
      <c r="G8" s="1" t="s">
        <v>27</v>
      </c>
      <c r="H8" s="1" t="s">
        <v>28</v>
      </c>
      <c r="I8" s="1" t="s">
        <v>29</v>
      </c>
      <c r="J8" s="1" t="s">
        <v>30</v>
      </c>
    </row>
    <row r="9" spans="1:10" ht="17.25" thickBot="1">
      <c r="A9" s="4">
        <v>1</v>
      </c>
      <c r="B9" s="5">
        <v>1480</v>
      </c>
      <c r="C9" s="5" t="s">
        <v>5</v>
      </c>
      <c r="D9" s="6" t="s">
        <v>24</v>
      </c>
      <c r="E9" s="10"/>
      <c r="F9" s="10"/>
      <c r="G9" s="10">
        <v>3.2</v>
      </c>
      <c r="H9" s="10"/>
      <c r="I9" s="10">
        <f>AVERAGE(E9:H9)</f>
        <v>3.2</v>
      </c>
      <c r="J9" s="10">
        <f>I9*B9</f>
        <v>4736</v>
      </c>
    </row>
    <row r="10" spans="1:10" ht="17.25" thickBot="1">
      <c r="A10" s="7">
        <v>2</v>
      </c>
      <c r="B10" s="8">
        <v>420</v>
      </c>
      <c r="C10" s="8" t="s">
        <v>5</v>
      </c>
      <c r="D10" s="9" t="s">
        <v>6</v>
      </c>
      <c r="E10" s="10">
        <v>10.15</v>
      </c>
      <c r="F10" s="10">
        <v>10.1</v>
      </c>
      <c r="G10" s="10">
        <v>6.8</v>
      </c>
      <c r="H10" s="10">
        <v>10</v>
      </c>
      <c r="I10" s="10">
        <f aca="true" t="shared" si="0" ref="I10:I25">AVERAGE(E10:H10)</f>
        <v>9.2625</v>
      </c>
      <c r="J10" s="10">
        <f aca="true" t="shared" si="1" ref="J10:J25">I10*B10</f>
        <v>3890.2499999999995</v>
      </c>
    </row>
    <row r="11" spans="1:10" ht="17.25" thickBot="1">
      <c r="A11" s="4">
        <v>3</v>
      </c>
      <c r="B11" s="8">
        <v>200</v>
      </c>
      <c r="C11" s="8" t="s">
        <v>7</v>
      </c>
      <c r="D11" s="9" t="s">
        <v>8</v>
      </c>
      <c r="E11" s="10">
        <v>6.6</v>
      </c>
      <c r="F11" s="10">
        <v>6.6</v>
      </c>
      <c r="G11" s="10">
        <v>3.5</v>
      </c>
      <c r="H11" s="10">
        <v>6.5</v>
      </c>
      <c r="I11" s="10">
        <f t="shared" si="0"/>
        <v>5.8</v>
      </c>
      <c r="J11" s="10">
        <f t="shared" si="1"/>
        <v>1160</v>
      </c>
    </row>
    <row r="12" spans="1:10" ht="17.25" thickBot="1">
      <c r="A12" s="7">
        <v>4</v>
      </c>
      <c r="B12" s="8">
        <v>420</v>
      </c>
      <c r="C12" s="8" t="s">
        <v>9</v>
      </c>
      <c r="D12" s="9" t="s">
        <v>10</v>
      </c>
      <c r="E12" s="10"/>
      <c r="F12" s="10"/>
      <c r="G12" s="10">
        <v>3.5</v>
      </c>
      <c r="H12" s="10"/>
      <c r="I12" s="10">
        <f t="shared" si="0"/>
        <v>3.5</v>
      </c>
      <c r="J12" s="10">
        <f t="shared" si="1"/>
        <v>1470</v>
      </c>
    </row>
    <row r="13" spans="1:10" ht="17.25" thickBot="1">
      <c r="A13" s="4">
        <v>5</v>
      </c>
      <c r="B13" s="8">
        <v>420</v>
      </c>
      <c r="C13" s="8" t="s">
        <v>5</v>
      </c>
      <c r="D13" s="9" t="s">
        <v>11</v>
      </c>
      <c r="E13" s="10">
        <v>6.1</v>
      </c>
      <c r="F13" s="10">
        <v>6.3</v>
      </c>
      <c r="G13" s="10">
        <v>12.2</v>
      </c>
      <c r="H13" s="10">
        <v>6</v>
      </c>
      <c r="I13" s="10">
        <f t="shared" si="0"/>
        <v>7.6499999999999995</v>
      </c>
      <c r="J13" s="10">
        <f t="shared" si="1"/>
        <v>3213</v>
      </c>
    </row>
    <row r="14" spans="1:10" ht="17.25" thickBot="1">
      <c r="A14" s="7">
        <v>6</v>
      </c>
      <c r="B14" s="8">
        <v>840</v>
      </c>
      <c r="C14" s="8" t="s">
        <v>5</v>
      </c>
      <c r="D14" s="9" t="s">
        <v>12</v>
      </c>
      <c r="E14" s="10">
        <v>1.05</v>
      </c>
      <c r="F14" s="10">
        <v>1.1</v>
      </c>
      <c r="G14" s="10">
        <v>0.9</v>
      </c>
      <c r="H14" s="10">
        <v>1</v>
      </c>
      <c r="I14" s="10">
        <f t="shared" si="0"/>
        <v>1.0125000000000002</v>
      </c>
      <c r="J14" s="10">
        <f t="shared" si="1"/>
        <v>850.5000000000001</v>
      </c>
    </row>
    <row r="15" spans="1:10" ht="17.25" thickBot="1">
      <c r="A15" s="4">
        <v>7</v>
      </c>
      <c r="B15" s="8">
        <v>840</v>
      </c>
      <c r="C15" s="8" t="s">
        <v>5</v>
      </c>
      <c r="D15" s="9" t="s">
        <v>13</v>
      </c>
      <c r="E15" s="10">
        <v>1</v>
      </c>
      <c r="F15" s="10">
        <v>1.1</v>
      </c>
      <c r="G15" s="10">
        <v>0.7</v>
      </c>
      <c r="H15" s="10">
        <v>1</v>
      </c>
      <c r="I15" s="10">
        <f t="shared" si="0"/>
        <v>0.95</v>
      </c>
      <c r="J15" s="10">
        <f t="shared" si="1"/>
        <v>798</v>
      </c>
    </row>
    <row r="16" spans="1:10" ht="17.25" thickBot="1">
      <c r="A16" s="7">
        <v>8</v>
      </c>
      <c r="B16" s="8">
        <v>420</v>
      </c>
      <c r="C16" s="8" t="s">
        <v>9</v>
      </c>
      <c r="D16" s="9" t="s">
        <v>14</v>
      </c>
      <c r="E16" s="10">
        <v>7.1</v>
      </c>
      <c r="F16" s="10">
        <v>7.1</v>
      </c>
      <c r="G16" s="10">
        <v>10.9</v>
      </c>
      <c r="H16" s="10">
        <v>7</v>
      </c>
      <c r="I16" s="10">
        <f t="shared" si="0"/>
        <v>8.025</v>
      </c>
      <c r="J16" s="10">
        <f t="shared" si="1"/>
        <v>3370.5</v>
      </c>
    </row>
    <row r="17" spans="1:10" ht="17.25" thickBot="1">
      <c r="A17" s="4">
        <v>9</v>
      </c>
      <c r="B17" s="8">
        <v>100</v>
      </c>
      <c r="C17" s="8" t="s">
        <v>9</v>
      </c>
      <c r="D17" s="9" t="s">
        <v>15</v>
      </c>
      <c r="E17" s="10">
        <v>3.5</v>
      </c>
      <c r="F17" s="10">
        <v>4.4</v>
      </c>
      <c r="G17" s="10">
        <v>3.8</v>
      </c>
      <c r="H17" s="10">
        <v>4.4</v>
      </c>
      <c r="I17" s="10">
        <f t="shared" si="0"/>
        <v>4.025</v>
      </c>
      <c r="J17" s="10">
        <f t="shared" si="1"/>
        <v>402.50000000000006</v>
      </c>
    </row>
    <row r="18" spans="1:10" ht="17.25" thickBot="1">
      <c r="A18" s="7">
        <v>10</v>
      </c>
      <c r="B18" s="8">
        <v>100</v>
      </c>
      <c r="C18" s="8" t="s">
        <v>9</v>
      </c>
      <c r="D18" s="9" t="s">
        <v>16</v>
      </c>
      <c r="E18" s="10">
        <v>4.1</v>
      </c>
      <c r="F18" s="10">
        <v>4.2</v>
      </c>
      <c r="G18" s="10">
        <v>4.3</v>
      </c>
      <c r="H18" s="10">
        <v>4</v>
      </c>
      <c r="I18" s="10">
        <f t="shared" si="0"/>
        <v>4.15</v>
      </c>
      <c r="J18" s="10">
        <f t="shared" si="1"/>
        <v>415.00000000000006</v>
      </c>
    </row>
    <row r="19" spans="1:10" ht="17.25" thickBot="1">
      <c r="A19" s="4">
        <v>11</v>
      </c>
      <c r="B19" s="8">
        <v>420</v>
      </c>
      <c r="C19" s="8" t="s">
        <v>5</v>
      </c>
      <c r="D19" s="9" t="s">
        <v>17</v>
      </c>
      <c r="E19" s="10">
        <v>3.1</v>
      </c>
      <c r="F19" s="10">
        <v>3.5</v>
      </c>
      <c r="G19" s="10">
        <v>1</v>
      </c>
      <c r="H19" s="10">
        <v>3</v>
      </c>
      <c r="I19" s="10">
        <f t="shared" si="0"/>
        <v>2.65</v>
      </c>
      <c r="J19" s="10">
        <f t="shared" si="1"/>
        <v>1113</v>
      </c>
    </row>
    <row r="20" spans="1:10" ht="18" customHeight="1" thickBot="1">
      <c r="A20" s="7">
        <v>12</v>
      </c>
      <c r="B20" s="8">
        <v>100</v>
      </c>
      <c r="C20" s="8" t="s">
        <v>5</v>
      </c>
      <c r="D20" s="9" t="s">
        <v>18</v>
      </c>
      <c r="E20" s="10"/>
      <c r="F20" s="10"/>
      <c r="G20" s="10">
        <v>4.2</v>
      </c>
      <c r="H20" s="10"/>
      <c r="I20" s="10">
        <f t="shared" si="0"/>
        <v>4.2</v>
      </c>
      <c r="J20" s="10">
        <f t="shared" si="1"/>
        <v>420</v>
      </c>
    </row>
    <row r="21" spans="1:10" ht="17.25" thickBot="1">
      <c r="A21" s="4">
        <v>17</v>
      </c>
      <c r="B21" s="8">
        <v>640</v>
      </c>
      <c r="C21" s="8" t="s">
        <v>5</v>
      </c>
      <c r="D21" s="9" t="s">
        <v>19</v>
      </c>
      <c r="E21" s="10">
        <v>1.15</v>
      </c>
      <c r="F21" s="10">
        <v>1.1</v>
      </c>
      <c r="G21" s="10">
        <v>1.1</v>
      </c>
      <c r="H21" s="10">
        <v>1</v>
      </c>
      <c r="I21" s="10">
        <f t="shared" si="0"/>
        <v>1.0875</v>
      </c>
      <c r="J21" s="10">
        <f t="shared" si="1"/>
        <v>696</v>
      </c>
    </row>
    <row r="22" spans="1:10" ht="17.25" thickBot="1">
      <c r="A22" s="7">
        <v>18</v>
      </c>
      <c r="B22" s="8">
        <v>640</v>
      </c>
      <c r="C22" s="8" t="s">
        <v>5</v>
      </c>
      <c r="D22" s="9" t="s">
        <v>20</v>
      </c>
      <c r="E22" s="10">
        <v>1.15</v>
      </c>
      <c r="F22" s="10">
        <v>1.1</v>
      </c>
      <c r="G22" s="10">
        <v>1.1</v>
      </c>
      <c r="H22" s="10">
        <v>1</v>
      </c>
      <c r="I22" s="10">
        <f t="shared" si="0"/>
        <v>1.0875</v>
      </c>
      <c r="J22" s="10">
        <f t="shared" si="1"/>
        <v>696</v>
      </c>
    </row>
    <row r="23" spans="1:10" ht="17.25" thickBot="1">
      <c r="A23" s="4">
        <v>23</v>
      </c>
      <c r="B23" s="5">
        <v>320</v>
      </c>
      <c r="C23" s="5" t="s">
        <v>5</v>
      </c>
      <c r="D23" s="6" t="s">
        <v>21</v>
      </c>
      <c r="E23" s="10"/>
      <c r="F23" s="10"/>
      <c r="G23" s="10">
        <v>5.4</v>
      </c>
      <c r="H23" s="10"/>
      <c r="I23" s="10">
        <f t="shared" si="0"/>
        <v>5.4</v>
      </c>
      <c r="J23" s="10">
        <f t="shared" si="1"/>
        <v>1728</v>
      </c>
    </row>
    <row r="24" spans="1:10" ht="17.25" thickBot="1">
      <c r="A24" s="7">
        <v>24</v>
      </c>
      <c r="B24" s="8">
        <v>320</v>
      </c>
      <c r="C24" s="8" t="s">
        <v>5</v>
      </c>
      <c r="D24" s="9" t="s">
        <v>22</v>
      </c>
      <c r="E24" s="10">
        <v>2.65</v>
      </c>
      <c r="F24" s="10">
        <v>2.5</v>
      </c>
      <c r="G24" s="10"/>
      <c r="H24" s="10">
        <v>2.5</v>
      </c>
      <c r="I24" s="10">
        <f t="shared" si="0"/>
        <v>2.5500000000000003</v>
      </c>
      <c r="J24" s="10">
        <f t="shared" si="1"/>
        <v>816.0000000000001</v>
      </c>
    </row>
    <row r="25" spans="1:10" ht="17.25" thickBot="1">
      <c r="A25" s="7">
        <v>26</v>
      </c>
      <c r="B25" s="8">
        <v>320</v>
      </c>
      <c r="C25" s="8" t="s">
        <v>5</v>
      </c>
      <c r="D25" s="9" t="s">
        <v>23</v>
      </c>
      <c r="E25" s="10"/>
      <c r="F25" s="10"/>
      <c r="G25" s="10">
        <v>4.2</v>
      </c>
      <c r="H25" s="10"/>
      <c r="I25" s="10">
        <f t="shared" si="0"/>
        <v>4.2</v>
      </c>
      <c r="J25" s="10">
        <f t="shared" si="1"/>
        <v>1344</v>
      </c>
    </row>
    <row r="26" ht="15">
      <c r="J26" s="10">
        <f>SUM(J9:J25)</f>
        <v>27118.75</v>
      </c>
    </row>
    <row r="27" spans="1:4" ht="15">
      <c r="A27" s="27" t="s">
        <v>32</v>
      </c>
      <c r="B27" s="27"/>
      <c r="C27" s="27"/>
      <c r="D27" s="27"/>
    </row>
    <row r="29" spans="4:6" ht="15">
      <c r="D29" s="26" t="s">
        <v>33</v>
      </c>
      <c r="E29" s="26"/>
      <c r="F29" s="26"/>
    </row>
    <row r="30" spans="4:6" ht="15">
      <c r="D30" s="26" t="s">
        <v>34</v>
      </c>
      <c r="E30" s="26"/>
      <c r="F30" s="26"/>
    </row>
  </sheetData>
  <sheetProtection/>
  <mergeCells count="6">
    <mergeCell ref="D29:F29"/>
    <mergeCell ref="D30:F30"/>
    <mergeCell ref="B1:J1"/>
    <mergeCell ref="F6:K6"/>
    <mergeCell ref="A6:E6"/>
    <mergeCell ref="A27:D27"/>
  </mergeCells>
  <printOptions/>
  <pageMargins left="0.511811024" right="0.511811024" top="0.787401575" bottom="0.787401575" header="0.31496062" footer="0.3149606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Micro</cp:lastModifiedBy>
  <cp:lastPrinted>2018-05-23T12:26:42Z</cp:lastPrinted>
  <dcterms:created xsi:type="dcterms:W3CDTF">2016-03-14T12:29:06Z</dcterms:created>
  <dcterms:modified xsi:type="dcterms:W3CDTF">2018-05-23T12:26:57Z</dcterms:modified>
  <cp:category/>
  <cp:version/>
  <cp:contentType/>
  <cp:contentStatus/>
</cp:coreProperties>
</file>